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drawings/drawing3.xml" ContentType="application/vnd.openxmlformats-officedocument.drawing+xml"/>
  <Override PartName="/xl/comments1.xml" ContentType="application/vnd.openxmlformats-officedocument.spreadsheetml.comments+xml"/>
  <Override PartName="/xl/charts/chart5.xml" ContentType="application/vnd.openxmlformats-officedocument.drawingml.chart+xml"/>
  <Override PartName="/xl/charts/chart6.xml" ContentType="application/vnd.openxmlformats-officedocument.drawingml.chart+xml"/>
  <Override PartName="/xl/charts/style4.xml" ContentType="application/vnd.ms-office.chartstyle+xml"/>
  <Override PartName="/xl/charts/colors4.xml" ContentType="application/vnd.ms-office.chartcolorstyle+xml"/>
  <Override PartName="/xl/charts/chart7.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harts/chart8.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426"/>
  <workbookPr defaultThemeVersion="166925"/>
  <mc:AlternateContent xmlns:mc="http://schemas.openxmlformats.org/markup-compatibility/2006">
    <mc:Choice Requires="x15">
      <x15ac:absPath xmlns:x15ac="http://schemas.microsoft.com/office/spreadsheetml/2010/11/ac" url="C:\Users\ludde\OneDrive\Skrivbord\Portfolio\Excel\Charts\"/>
    </mc:Choice>
  </mc:AlternateContent>
  <xr:revisionPtr revIDLastSave="0" documentId="13_ncr:1_{7E4E1E1D-084D-4C45-A942-025C3E600118}" xr6:coauthVersionLast="45" xr6:coauthVersionMax="45" xr10:uidLastSave="{00000000-0000-0000-0000-000000000000}"/>
  <bookViews>
    <workbookView xWindow="-120" yWindow="-120" windowWidth="25440" windowHeight="15390" tabRatio="863" xr2:uid="{C8531969-AEF7-4799-BD3A-C95A0C8DF73A}"/>
  </bookViews>
  <sheets>
    <sheet name="WF_Excel_2016" sheetId="2" r:id="rId1"/>
    <sheet name="WF_Flexible" sheetId="3" r:id="rId2"/>
    <sheet name="WF_Arrows" sheetId="5" r:id="rId3"/>
    <sheet name="WF_Small_delta" sheetId="6" r:id="rId4"/>
  </sheets>
  <externalReferences>
    <externalReference r:id="rId5"/>
    <externalReference r:id="rId6"/>
  </externalReferences>
  <definedNames>
    <definedName name="_xlchart.v1.0" hidden="1">WF_Excel_2016!$B$6:$B$16</definedName>
    <definedName name="_xlchart.v1.1" hidden="1">WF_Excel_2016!$C$5</definedName>
    <definedName name="_xlchart.v1.2" hidden="1">WF_Excel_2016!$C$6:$C$16</definedName>
    <definedName name="_xlcn.WorksheetConnection_T9A2C161" hidden="1">#REF!</definedName>
    <definedName name="applist">INDEX(([1]INDEX!$A$37:$A$51,[1]INDEX!$B$37:$B$51,[1]INDEX!$C$37:$C$51),,,[1]INDEX!$I$36)</definedName>
    <definedName name="Choose_Division">CHOOSE([1]Choose_NM!$H$7,[1]!data_py[Division],[1]!data_current[Division])</definedName>
    <definedName name="Choose_Revenue">CHOOSE([1]Choose_NM!$H$7,[1]!data_py[Revenue],[1]!data_current[Revenue])</definedName>
    <definedName name="combo">[1]ComboDepList!$N$4:INDEX([1]ComboDepList!$N$4:$N$18,MATCH("zzzzzzzz",[1]ComboDepList!$N$4:$N$18,1))</definedName>
    <definedName name="Dates">OFFSET('[2]Automatic Chart Updates'!$A$2,0,0,COUNTA('[2]Automatic Chart Updates'!$A:$A)-1,1)</definedName>
    <definedName name="index">#REF!</definedName>
    <definedName name="Metric1">OFFSET('[2]Dynamic Dashboard'!$S$5,0,MATCH('[2]Dynamic Dashboard'!$Y$14,'[2]Dynamic Dashboard'!$S$4:$AF$4,0)-1,6,1)</definedName>
    <definedName name="Metric2">OFFSET('[2]Dynamic Dashboard'!$S$5,0,MATCH('[2]Dynamic Dashboard'!$AB$14,'[2]Dynamic Dashboard'!$S$4:$AF$4,0)-1,6,1)</definedName>
    <definedName name="myapp">INDEX('[1]Charts#4'!$A$2:$A$41,MATCH('[1]Charts#4'!$F$3,'[1]Charts#4'!$A$2:$A$41,0)):INDEX('[1]Charts#4'!$A$2:$A$41,MATCH('[1]Charts#4'!$F$4,'[1]Charts#4'!$A$2:$A$41,0))</definedName>
    <definedName name="mydate">INDEX('[1]Charts#3'!$A$2:$A$127,MATCH('[1]Charts#3'!$F$3,'[1]Charts#3'!$A$2:$A$127,0)):INDEX('[1]Charts#3'!$A$2:$A$127,MATCH('[1]Charts#3'!$F$4,'[1]Charts#3'!$A$2:$A$127,0))</definedName>
    <definedName name="myrev">INDEX('[1]Charts#4'!$B$2:$B$41,MATCH('[1]Charts#4'!$F$3,'[1]Charts#4'!$A$2:$A$41,0)):INDEX('[1]Charts#4'!$B$2:$B$41,MATCH('[1]Charts#4'!$F$4,'[1]Charts#4'!$A$2:$A$41,0))</definedName>
    <definedName name="myvalue">INDEX('[1]Charts#3'!$B$2:$B$127,MATCH('[1]Charts#3'!$F$3,'[1]Charts#3'!$A$2:$A$127,0)):INDEX('[1]Charts#3'!$B$2:$B$127,MATCH('[1]Charts#3'!$F$4,'[1]Charts#3'!$A$2:$A$127,0))</definedName>
    <definedName name="Revenue">OFFSET(#REF!,1,0,COUNTIF(#REF!,"&gt;0"),1)</definedName>
    <definedName name="scrollx">OFFSET(#REF!,#REF!,0,#REF!,1)</definedName>
    <definedName name="scrolly">OFFSET(#REF!,#REF!,0,#REF!,1)</definedName>
    <definedName name="scrolly2">OFFSET(#REF!,#REF!,0,#REF!,1)</definedName>
    <definedName name="Temperatures">OFFSET('[2]Automatic Chart Updates'!$B$2,0,0,COUNTA('[2]Automatic Chart Updates'!$B:$B)-1,1)</definedName>
  </definedNames>
  <calcPr calcId="191029" iterate="1" iterateCount="1000"/>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2" i="3" l="1"/>
  <c r="G12" i="3" s="1"/>
  <c r="C11" i="2" l="1"/>
  <c r="C16" i="2" s="1"/>
  <c r="D13" i="6" l="1"/>
  <c r="E14" i="6" s="1"/>
  <c r="D12" i="6"/>
  <c r="F13" i="6" s="1"/>
  <c r="D11" i="6"/>
  <c r="F12" i="6" s="1"/>
  <c r="D10" i="6"/>
  <c r="G10" i="6" s="1"/>
  <c r="D9" i="6"/>
  <c r="G9" i="6" s="1"/>
  <c r="E8" i="6"/>
  <c r="D8" i="6"/>
  <c r="F9" i="6" s="1"/>
  <c r="D88" i="5"/>
  <c r="E89" i="5" s="1"/>
  <c r="D87" i="5"/>
  <c r="F88" i="5" s="1"/>
  <c r="D86" i="5"/>
  <c r="G86" i="5" s="1"/>
  <c r="D85" i="5"/>
  <c r="F86" i="5" s="1"/>
  <c r="D84" i="5"/>
  <c r="F85" i="5" s="1"/>
  <c r="E83" i="5"/>
  <c r="D83" i="5"/>
  <c r="F84" i="5" s="1"/>
  <c r="D12" i="5"/>
  <c r="E13" i="5" s="1"/>
  <c r="D11" i="5"/>
  <c r="F12" i="5" s="1"/>
  <c r="D10" i="5"/>
  <c r="G10" i="5" s="1"/>
  <c r="H10" i="5" s="1"/>
  <c r="D9" i="5"/>
  <c r="F10" i="5" s="1"/>
  <c r="D8" i="5"/>
  <c r="F9" i="5" s="1"/>
  <c r="H9" i="5" s="1"/>
  <c r="E7" i="5"/>
  <c r="D7" i="5"/>
  <c r="D80" i="3"/>
  <c r="E81" i="3" s="1"/>
  <c r="D79" i="3"/>
  <c r="F80" i="3" s="1"/>
  <c r="D78" i="3"/>
  <c r="G78" i="3" s="1"/>
  <c r="D77" i="3"/>
  <c r="E77" i="3" s="1"/>
  <c r="D76" i="3"/>
  <c r="G76" i="3" s="1"/>
  <c r="D75" i="3"/>
  <c r="G75" i="3" s="1"/>
  <c r="D74" i="3"/>
  <c r="G74" i="3" s="1"/>
  <c r="E73" i="3"/>
  <c r="D73" i="3"/>
  <c r="F74" i="3" s="1"/>
  <c r="E13" i="3"/>
  <c r="D11" i="3"/>
  <c r="F12" i="3" s="1"/>
  <c r="H12" i="3" s="1"/>
  <c r="D10" i="3"/>
  <c r="G10" i="3" s="1"/>
  <c r="D9" i="3"/>
  <c r="G9" i="3" s="1"/>
  <c r="D8" i="3"/>
  <c r="G8" i="3" s="1"/>
  <c r="E7" i="3"/>
  <c r="D7" i="3"/>
  <c r="F8" i="3" s="1"/>
  <c r="G12" i="6" l="1"/>
  <c r="H12" i="6" s="1"/>
  <c r="F10" i="6"/>
  <c r="H10" i="6" s="1"/>
  <c r="G13" i="6"/>
  <c r="H13" i="6" s="1"/>
  <c r="H9" i="6"/>
  <c r="F11" i="6"/>
  <c r="G11" i="6"/>
  <c r="F8" i="5"/>
  <c r="I7" i="5"/>
  <c r="D92" i="5"/>
  <c r="D15" i="5"/>
  <c r="I83" i="5"/>
  <c r="I84" i="5" s="1"/>
  <c r="I85" i="5" s="1"/>
  <c r="G8" i="5"/>
  <c r="H8" i="5" s="1"/>
  <c r="G88" i="5"/>
  <c r="H88" i="5" s="1"/>
  <c r="G84" i="5"/>
  <c r="H84" i="5" s="1"/>
  <c r="G9" i="5"/>
  <c r="G12" i="5"/>
  <c r="H12" i="5" s="1"/>
  <c r="G85" i="5"/>
  <c r="H85" i="5" s="1"/>
  <c r="G79" i="3"/>
  <c r="F76" i="3"/>
  <c r="H76" i="3" s="1"/>
  <c r="F75" i="3"/>
  <c r="H75" i="3" s="1"/>
  <c r="G80" i="3"/>
  <c r="H80" i="3" s="1"/>
  <c r="F9" i="3"/>
  <c r="H9" i="3" s="1"/>
  <c r="F78" i="3"/>
  <c r="H78" i="3" s="1"/>
  <c r="H8" i="3"/>
  <c r="F11" i="3"/>
  <c r="G11" i="3"/>
  <c r="F77" i="3"/>
  <c r="H77" i="3" s="1"/>
  <c r="G77" i="3"/>
  <c r="F10" i="3"/>
  <c r="H10" i="3" s="1"/>
  <c r="F79" i="3"/>
  <c r="H74" i="3"/>
  <c r="H86" i="5"/>
  <c r="F11" i="5"/>
  <c r="H11" i="5" s="1"/>
  <c r="F87" i="5"/>
  <c r="G11" i="5"/>
  <c r="G87" i="5"/>
  <c r="H11" i="6" l="1"/>
  <c r="I86" i="5"/>
  <c r="I87" i="5" s="1"/>
  <c r="I88" i="5" s="1"/>
  <c r="H87" i="5"/>
  <c r="H79" i="3"/>
  <c r="H11" i="3"/>
  <c r="J7" i="5"/>
  <c r="I13" i="5"/>
  <c r="I89" i="5" l="1"/>
  <c r="J8" i="5"/>
  <c r="J9" i="5" s="1"/>
  <c r="J10" i="5"/>
  <c r="J13" i="5" l="1"/>
  <c r="J11" i="5"/>
  <c r="J12" i="5"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Leila Gharani</author>
  </authors>
  <commentList>
    <comment ref="I6" authorId="0" shapeId="0" xr:uid="{27059829-6E64-4BD4-80A3-B784CF14A462}">
      <text>
        <r>
          <rPr>
            <sz val="9"/>
            <color indexed="81"/>
            <rFont val="Tahoma"/>
            <family val="2"/>
          </rPr>
          <t xml:space="preserve">0.8 is used as a factor in the calculation. You can adjust this value to move the straight line up and down.
</t>
        </r>
      </text>
    </comment>
  </commentList>
</comments>
</file>

<file path=xl/sharedStrings.xml><?xml version="1.0" encoding="utf-8"?>
<sst xmlns="http://schemas.openxmlformats.org/spreadsheetml/2006/main" count="116" uniqueCount="38">
  <si>
    <t>Values</t>
  </si>
  <si>
    <t>For connectors</t>
  </si>
  <si>
    <t>For Delta bars</t>
  </si>
  <si>
    <t>Cumulative</t>
  </si>
  <si>
    <t>Start &amp; End</t>
  </si>
  <si>
    <t>Before</t>
  </si>
  <si>
    <t>After</t>
  </si>
  <si>
    <t>Data label position</t>
  </si>
  <si>
    <t>For textbox:</t>
  </si>
  <si>
    <t>Length of Vertical Error bars</t>
  </si>
  <si>
    <t>Straight line</t>
  </si>
  <si>
    <t>Volume Effect</t>
  </si>
  <si>
    <t>Price Effect</t>
  </si>
  <si>
    <t>EBITDA
2019</t>
  </si>
  <si>
    <t>EBITDA
2020</t>
  </si>
  <si>
    <t>EBITDA
YTD21</t>
  </si>
  <si>
    <t>Others</t>
  </si>
  <si>
    <t>Cost effect</t>
  </si>
  <si>
    <t>Waterfall / Bridge Chart for Excel 2016</t>
  </si>
  <si>
    <t>Categories</t>
  </si>
  <si>
    <t>Example Waterfall</t>
  </si>
  <si>
    <t>Sweden</t>
  </si>
  <si>
    <t>Denmark</t>
  </si>
  <si>
    <t>Norway</t>
  </si>
  <si>
    <t>Finland</t>
  </si>
  <si>
    <t>Germany</t>
  </si>
  <si>
    <t>Revenue
2020</t>
  </si>
  <si>
    <t>Revenue
YTD21</t>
  </si>
  <si>
    <t>Revenue
2019</t>
  </si>
  <si>
    <t>Same technique with subtotals</t>
  </si>
  <si>
    <t>Flexible waterfall/bridge chart for all Excel versions</t>
  </si>
  <si>
    <t xml:space="preserve"> </t>
  </si>
  <si>
    <t>Group 1</t>
  </si>
  <si>
    <t>Group 2</t>
  </si>
  <si>
    <t>Instructions</t>
  </si>
  <si>
    <t>Waterfall/bridge chart with connecting lines from start to end to show total change</t>
  </si>
  <si>
    <t>Waterfall/bridge chart with horizontal line to show the total change</t>
  </si>
  <si>
    <t>Alternative Waterfall/bridge chart for small delta values in relation to begin and end bars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</si>
</sst>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_-* #,##0.00\ [$€-1]_-;\-* #,##0.00\ [$€-1]_-;_-* &quot;-&quot;??\ [$€-1]_-"/>
    <numFmt numFmtId="165" formatCode="_(* #,##0.00_);_(* \(#,##0.00\);_(* &quot;-&quot;??_);_(@_)"/>
  </numFmts>
  <fonts count="11" x14ac:knownFonts="1">
    <font>
      <sz val="11"/>
      <color theme="1"/>
      <name val="Calibri"/>
      <family val="2"/>
      <scheme val="minor"/>
    </font>
    <font>
      <sz val="11"/>
      <color theme="1"/>
      <name val="Calibri"/>
      <family val="2"/>
      <scheme val="minor"/>
    </font>
    <font>
      <b/>
      <sz val="11"/>
      <color theme="1"/>
      <name val="Calibri"/>
      <family val="2"/>
      <scheme val="minor"/>
    </font>
    <font>
      <sz val="11"/>
      <color theme="0"/>
      <name val="Calibri"/>
      <family val="2"/>
      <scheme val="minor"/>
    </font>
    <font>
      <b/>
      <sz val="16"/>
      <color theme="1"/>
      <name val="Calibri"/>
      <family val="2"/>
      <scheme val="minor"/>
    </font>
    <font>
      <sz val="10"/>
      <color theme="1"/>
      <name val="Arial"/>
      <family val="2"/>
    </font>
    <font>
      <sz val="11"/>
      <color theme="1"/>
      <name val="Arial"/>
      <family val="2"/>
    </font>
    <font>
      <sz val="9"/>
      <color indexed="81"/>
      <name val="Tahoma"/>
      <family val="2"/>
    </font>
    <font>
      <sz val="10"/>
      <name val="Arial"/>
      <family val="2"/>
    </font>
    <font>
      <sz val="11"/>
      <color rgb="FF3F3F76"/>
      <name val="Calibri"/>
      <family val="2"/>
      <scheme val="minor"/>
    </font>
    <font>
      <b/>
      <sz val="11"/>
      <color rgb="FFFA7D00"/>
      <name val="Calibri"/>
      <family val="2"/>
      <scheme val="minor"/>
    </font>
  </fonts>
  <fills count="8">
    <fill>
      <patternFill patternType="none"/>
    </fill>
    <fill>
      <patternFill patternType="gray125"/>
    </fill>
    <fill>
      <patternFill patternType="solid">
        <fgColor theme="0"/>
        <bgColor indexed="64"/>
      </patternFill>
    </fill>
    <fill>
      <patternFill patternType="solid">
        <fgColor theme="0" tint="-0.249977111117893"/>
        <bgColor indexed="64"/>
      </patternFill>
    </fill>
    <fill>
      <patternFill patternType="solid">
        <fgColor rgb="FFFFCC99"/>
      </patternFill>
    </fill>
    <fill>
      <patternFill patternType="solid">
        <fgColor rgb="FFF2F2F2"/>
      </patternFill>
    </fill>
    <fill>
      <patternFill patternType="solid">
        <fgColor theme="4"/>
        <bgColor indexed="64"/>
      </patternFill>
    </fill>
    <fill>
      <patternFill patternType="darkUp"/>
    </fill>
  </fills>
  <borders count="27">
    <border>
      <left/>
      <right/>
      <top/>
      <bottom/>
      <diagonal/>
    </border>
    <border>
      <left/>
      <right/>
      <top/>
      <bottom style="thin">
        <color indexed="64"/>
      </bottom>
      <diagonal/>
    </border>
    <border>
      <left/>
      <right/>
      <top/>
      <bottom style="thin">
        <color theme="1" tint="0.34998626667073579"/>
      </bottom>
      <diagonal/>
    </border>
    <border>
      <left style="thin">
        <color rgb="FF7F7F7F"/>
      </left>
      <right style="thin">
        <color rgb="FF7F7F7F"/>
      </right>
      <top style="thin">
        <color rgb="FF7F7F7F"/>
      </top>
      <bottom style="thin">
        <color rgb="FF7F7F7F"/>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theme="0" tint="-0.14996795556505021"/>
      </bottom>
      <diagonal/>
    </border>
    <border>
      <left style="thin">
        <color indexed="64"/>
      </left>
      <right/>
      <top style="thin">
        <color theme="0" tint="-0.14996795556505021"/>
      </top>
      <bottom style="thin">
        <color theme="0" tint="-0.14996795556505021"/>
      </bottom>
      <diagonal/>
    </border>
    <border>
      <left style="thin">
        <color indexed="64"/>
      </left>
      <right/>
      <top style="thin">
        <color theme="0" tint="-0.14996795556505021"/>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style="thin">
        <color rgb="FF7F7F7F"/>
      </left>
      <right style="thin">
        <color indexed="64"/>
      </right>
      <top style="thin">
        <color rgb="FF7F7F7F"/>
      </top>
      <bottom style="thin">
        <color rgb="FF7F7F7F"/>
      </bottom>
      <diagonal/>
    </border>
    <border>
      <left style="thin">
        <color rgb="FF7F7F7F"/>
      </left>
      <right style="thin">
        <color rgb="FF7F7F7F"/>
      </right>
      <top style="thin">
        <color rgb="FF7F7F7F"/>
      </top>
      <bottom style="thin">
        <color indexed="64"/>
      </bottom>
      <diagonal/>
    </border>
    <border>
      <left style="thin">
        <color rgb="FF7F7F7F"/>
      </left>
      <right style="thin">
        <color rgb="FF7F7F7F"/>
      </right>
      <top/>
      <bottom style="thin">
        <color rgb="FF7F7F7F"/>
      </bottom>
      <diagonal/>
    </border>
    <border>
      <left style="thin">
        <color rgb="FF7F7F7F"/>
      </left>
      <right style="thin">
        <color indexed="64"/>
      </right>
      <top style="thin">
        <color indexed="64"/>
      </top>
      <bottom style="thin">
        <color indexed="64"/>
      </bottom>
      <diagonal/>
    </border>
    <border>
      <left style="thin">
        <color rgb="FF7F7F7F"/>
      </left>
      <right style="thin">
        <color indexed="64"/>
      </right>
      <top/>
      <bottom style="thin">
        <color rgb="FF7F7F7F"/>
      </bottom>
      <diagonal/>
    </border>
    <border>
      <left style="thin">
        <color rgb="FF7F7F7F"/>
      </left>
      <right style="thin">
        <color indexed="64"/>
      </right>
      <top style="thin">
        <color rgb="FF7F7F7F"/>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theme="1" tint="0.34998626667073579"/>
      </bottom>
      <diagonal/>
    </border>
    <border>
      <left style="thin">
        <color indexed="64"/>
      </left>
      <right style="thin">
        <color rgb="FF7F7F7F"/>
      </right>
      <top style="thin">
        <color indexed="64"/>
      </top>
      <bottom/>
      <diagonal/>
    </border>
    <border>
      <left style="thin">
        <color rgb="FF7F7F7F"/>
      </left>
      <right style="thin">
        <color rgb="FF7F7F7F"/>
      </right>
      <top style="thin">
        <color indexed="64"/>
      </top>
      <bottom style="thin">
        <color rgb="FF7F7F7F"/>
      </bottom>
      <diagonal/>
    </border>
    <border>
      <left style="thin">
        <color rgb="FF7F7F7F"/>
      </left>
      <right style="thin">
        <color indexed="64"/>
      </right>
      <top style="thin">
        <color indexed="64"/>
      </top>
      <bottom style="thin">
        <color rgb="FF7F7F7F"/>
      </bottom>
      <diagonal/>
    </border>
  </borders>
  <cellStyleXfs count="7">
    <xf numFmtId="0" fontId="0" fillId="0" borderId="0"/>
    <xf numFmtId="164" fontId="5" fillId="0" borderId="0"/>
    <xf numFmtId="164" fontId="5" fillId="0" borderId="0"/>
    <xf numFmtId="0" fontId="1" fillId="0" borderId="0"/>
    <xf numFmtId="165" fontId="8" fillId="0" borderId="0" applyFont="0" applyFill="0" applyBorder="0" applyAlignment="0" applyProtection="0"/>
    <xf numFmtId="0" fontId="9" fillId="4" borderId="3" applyNumberFormat="0" applyAlignment="0" applyProtection="0"/>
    <xf numFmtId="0" fontId="10" fillId="5" borderId="3" applyNumberFormat="0" applyAlignment="0" applyProtection="0"/>
  </cellStyleXfs>
  <cellXfs count="68">
    <xf numFmtId="0" fontId="0" fillId="0" borderId="0" xfId="0"/>
    <xf numFmtId="0" fontId="4" fillId="2" borderId="1" xfId="0" applyFont="1" applyFill="1" applyBorder="1"/>
    <xf numFmtId="0" fontId="0" fillId="2" borderId="1" xfId="0" applyFill="1" applyBorder="1"/>
    <xf numFmtId="0" fontId="2" fillId="0" borderId="0" xfId="0" applyFont="1"/>
    <xf numFmtId="0" fontId="0" fillId="0" borderId="1" xfId="0" applyBorder="1"/>
    <xf numFmtId="0" fontId="3" fillId="6" borderId="4" xfId="0" applyFont="1" applyFill="1" applyBorder="1"/>
    <xf numFmtId="0" fontId="3" fillId="6" borderId="5" xfId="0" applyFont="1" applyFill="1" applyBorder="1"/>
    <xf numFmtId="0" fontId="0" fillId="0" borderId="6" xfId="0" applyBorder="1"/>
    <xf numFmtId="0" fontId="2" fillId="0" borderId="8" xfId="0" applyFont="1" applyBorder="1" applyAlignment="1">
      <alignment wrapText="1"/>
    </xf>
    <xf numFmtId="0" fontId="0" fillId="0" borderId="9" xfId="0" applyBorder="1"/>
    <xf numFmtId="0" fontId="0" fillId="0" borderId="10" xfId="0" applyBorder="1"/>
    <xf numFmtId="0" fontId="2" fillId="0" borderId="11" xfId="0" applyFont="1" applyBorder="1" applyAlignment="1">
      <alignment wrapText="1"/>
    </xf>
    <xf numFmtId="0" fontId="0" fillId="0" borderId="11" xfId="0" applyBorder="1"/>
    <xf numFmtId="0" fontId="2" fillId="3" borderId="12" xfId="0" applyFont="1" applyFill="1" applyBorder="1" applyAlignment="1">
      <alignment horizontal="right"/>
    </xf>
    <xf numFmtId="0" fontId="0" fillId="6" borderId="13" xfId="0" applyFill="1" applyBorder="1"/>
    <xf numFmtId="0" fontId="0" fillId="6" borderId="5" xfId="0" applyFill="1" applyBorder="1"/>
    <xf numFmtId="0" fontId="2" fillId="0" borderId="6" xfId="0" applyFont="1" applyBorder="1" applyAlignment="1">
      <alignment wrapText="1"/>
    </xf>
    <xf numFmtId="0" fontId="9" fillId="4" borderId="3" xfId="5" applyBorder="1"/>
    <xf numFmtId="0" fontId="10" fillId="5" borderId="3" xfId="6" applyBorder="1"/>
    <xf numFmtId="0" fontId="0" fillId="7" borderId="0" xfId="0" applyFill="1" applyBorder="1"/>
    <xf numFmtId="0" fontId="0" fillId="7" borderId="7" xfId="0" applyFill="1" applyBorder="1"/>
    <xf numFmtId="0" fontId="10" fillId="5" borderId="14" xfId="6" applyBorder="1"/>
    <xf numFmtId="0" fontId="0" fillId="7" borderId="1" xfId="0" applyFill="1" applyBorder="1"/>
    <xf numFmtId="0" fontId="10" fillId="5" borderId="15" xfId="6" applyBorder="1"/>
    <xf numFmtId="0" fontId="0" fillId="7" borderId="12" xfId="0" applyFill="1" applyBorder="1"/>
    <xf numFmtId="0" fontId="9" fillId="4" borderId="16" xfId="5" applyBorder="1"/>
    <xf numFmtId="0" fontId="10" fillId="5" borderId="16" xfId="6" applyBorder="1"/>
    <xf numFmtId="0" fontId="0" fillId="0" borderId="6" xfId="0" applyFill="1" applyBorder="1"/>
    <xf numFmtId="0" fontId="0" fillId="0" borderId="0" xfId="0" applyFill="1" applyBorder="1"/>
    <xf numFmtId="0" fontId="0" fillId="0" borderId="2" xfId="0" applyFill="1" applyBorder="1" applyAlignment="1">
      <alignment horizontal="center"/>
    </xf>
    <xf numFmtId="0" fontId="0" fillId="0" borderId="7" xfId="0" applyFill="1" applyBorder="1"/>
    <xf numFmtId="0" fontId="0" fillId="0" borderId="11" xfId="0" applyFill="1" applyBorder="1"/>
    <xf numFmtId="0" fontId="2" fillId="0" borderId="1" xfId="0" applyFont="1" applyFill="1" applyBorder="1" applyAlignment="1">
      <alignment horizontal="right"/>
    </xf>
    <xf numFmtId="0" fontId="2" fillId="0" borderId="1" xfId="0" applyFont="1" applyFill="1" applyBorder="1" applyAlignment="1">
      <alignment horizontal="right" wrapText="1"/>
    </xf>
    <xf numFmtId="0" fontId="2" fillId="0" borderId="12" xfId="0" applyFont="1" applyFill="1" applyBorder="1" applyAlignment="1">
      <alignment horizontal="right" wrapText="1"/>
    </xf>
    <xf numFmtId="3" fontId="9" fillId="4" borderId="3" xfId="5" applyNumberFormat="1"/>
    <xf numFmtId="3" fontId="10" fillId="5" borderId="16" xfId="6" applyNumberFormat="1" applyBorder="1"/>
    <xf numFmtId="3" fontId="9" fillId="4" borderId="15" xfId="5" applyNumberFormat="1" applyBorder="1"/>
    <xf numFmtId="3" fontId="10" fillId="5" borderId="17" xfId="6" applyNumberFormat="1" applyBorder="1"/>
    <xf numFmtId="0" fontId="0" fillId="0" borderId="2" xfId="0" applyFill="1" applyBorder="1" applyAlignment="1">
      <alignment horizontal="center"/>
    </xf>
    <xf numFmtId="0" fontId="0" fillId="0" borderId="0" xfId="0" applyBorder="1"/>
    <xf numFmtId="0" fontId="0" fillId="0" borderId="7" xfId="0" applyBorder="1"/>
    <xf numFmtId="0" fontId="10" fillId="5" borderId="18" xfId="6" applyBorder="1"/>
    <xf numFmtId="0" fontId="10" fillId="5" borderId="19" xfId="6" applyBorder="1"/>
    <xf numFmtId="0" fontId="0" fillId="0" borderId="21" xfId="0" applyBorder="1"/>
    <xf numFmtId="0" fontId="0" fillId="0" borderId="21" xfId="0" quotePrefix="1" applyBorder="1" applyAlignment="1"/>
    <xf numFmtId="0" fontId="0" fillId="0" borderId="22" xfId="0" applyBorder="1"/>
    <xf numFmtId="0" fontId="2" fillId="0" borderId="20" xfId="0" applyFont="1" applyBorder="1" applyAlignment="1"/>
    <xf numFmtId="0" fontId="4" fillId="2" borderId="0" xfId="0" applyFont="1" applyFill="1" applyBorder="1"/>
    <xf numFmtId="0" fontId="0" fillId="2" borderId="0" xfId="0" applyFill="1" applyBorder="1"/>
    <xf numFmtId="0" fontId="6" fillId="0" borderId="0" xfId="0" applyFont="1" applyBorder="1"/>
    <xf numFmtId="0" fontId="0" fillId="0" borderId="5" xfId="0" applyFill="1" applyBorder="1"/>
    <xf numFmtId="0" fontId="0" fillId="0" borderId="4" xfId="0" applyFill="1" applyBorder="1"/>
    <xf numFmtId="0" fontId="0" fillId="0" borderId="13" xfId="0" applyFill="1" applyBorder="1"/>
    <xf numFmtId="0" fontId="0" fillId="0" borderId="23" xfId="0" applyFill="1" applyBorder="1" applyAlignment="1">
      <alignment horizontal="center"/>
    </xf>
    <xf numFmtId="0" fontId="0" fillId="0" borderId="5" xfId="0" applyBorder="1"/>
    <xf numFmtId="0" fontId="2" fillId="0" borderId="7" xfId="0" applyFont="1" applyFill="1" applyBorder="1" applyAlignment="1">
      <alignment horizontal="right" wrapText="1"/>
    </xf>
    <xf numFmtId="0" fontId="2" fillId="0" borderId="24" xfId="0" applyFont="1" applyBorder="1" applyAlignment="1">
      <alignment wrapText="1"/>
    </xf>
    <xf numFmtId="0" fontId="2" fillId="0" borderId="0" xfId="0" applyFont="1" applyFill="1" applyBorder="1" applyAlignment="1">
      <alignment horizontal="right"/>
    </xf>
    <xf numFmtId="0" fontId="2" fillId="0" borderId="0" xfId="0" applyFont="1" applyFill="1" applyBorder="1" applyAlignment="1">
      <alignment horizontal="right" wrapText="1"/>
    </xf>
    <xf numFmtId="0" fontId="2" fillId="0" borderId="4" xfId="0" applyFont="1" applyBorder="1" applyAlignment="1">
      <alignment wrapText="1"/>
    </xf>
    <xf numFmtId="0" fontId="9" fillId="4" borderId="25" xfId="5" applyBorder="1"/>
    <xf numFmtId="0" fontId="10" fillId="5" borderId="25" xfId="6" applyBorder="1"/>
    <xf numFmtId="0" fontId="0" fillId="7" borderId="13" xfId="0" applyFill="1" applyBorder="1"/>
    <xf numFmtId="0" fontId="10" fillId="5" borderId="26" xfId="6" applyBorder="1"/>
    <xf numFmtId="0" fontId="0" fillId="0" borderId="20" xfId="0" applyFill="1" applyBorder="1" applyAlignment="1"/>
    <xf numFmtId="0" fontId="0" fillId="0" borderId="2" xfId="0" applyFill="1" applyBorder="1" applyAlignment="1">
      <alignment horizontal="center"/>
    </xf>
    <xf numFmtId="0" fontId="0" fillId="0" borderId="23" xfId="0" applyFill="1" applyBorder="1" applyAlignment="1">
      <alignment horizontal="center"/>
    </xf>
  </cellXfs>
  <cellStyles count="7">
    <cellStyle name="Calculation" xfId="6" builtinId="22"/>
    <cellStyle name="Comma 2" xfId="4" xr:uid="{1FAB9B8B-291A-453C-9326-99925AF602DD}"/>
    <cellStyle name="Input" xfId="5" builtinId="20"/>
    <cellStyle name="Normal" xfId="0" builtinId="0"/>
    <cellStyle name="Normal 2" xfId="3" xr:uid="{63B2385E-F8B2-4123-ABDF-B7DBC4635AB5}"/>
    <cellStyle name="Normal 42" xfId="2" xr:uid="{4E102F06-0EBE-46B8-9BD7-78C42AF20E0B}"/>
    <cellStyle name="Normal 59" xfId="1" xr:uid="{B30EF3C5-85F2-42F7-8847-9A9B148F54A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2.xml"/><Relationship Id="rId5" Type="http://schemas.openxmlformats.org/officeDocument/2006/relationships/externalLink" Target="externalLinks/externalLink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6.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7.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8.xml.rels><?xml version="1.0" encoding="UTF-8" standalone="yes"?>
<Relationships xmlns="http://schemas.openxmlformats.org/package/2006/relationships"><Relationship Id="rId1" Type="http://schemas.openxmlformats.org/officeDocument/2006/relationships/image" Target="../media/image64.png"/></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400" b="0">
                <a:solidFill>
                  <a:schemeClr val="tx1">
                    <a:lumMod val="75000"/>
                    <a:lumOff val="25000"/>
                  </a:schemeClr>
                </a:solidFill>
              </a:defRPr>
            </a:pPr>
            <a:r>
              <a:rPr lang="en-SE" sz="1400" b="0">
                <a:solidFill>
                  <a:schemeClr val="tx1">
                    <a:lumMod val="75000"/>
                    <a:lumOff val="25000"/>
                  </a:schemeClr>
                </a:solidFill>
              </a:rPr>
              <a:t>Example:</a:t>
            </a:r>
            <a:r>
              <a:rPr lang="en-SE" sz="1400" b="0" baseline="0">
                <a:solidFill>
                  <a:schemeClr val="tx1">
                    <a:lumMod val="75000"/>
                    <a:lumOff val="25000"/>
                  </a:schemeClr>
                </a:solidFill>
              </a:rPr>
              <a:t> Revenue development</a:t>
            </a:r>
            <a:endParaRPr lang="en-GB" sz="1400" b="0">
              <a:solidFill>
                <a:schemeClr val="tx1">
                  <a:lumMod val="75000"/>
                  <a:lumOff val="25000"/>
                </a:schemeClr>
              </a:solidFill>
            </a:endParaRPr>
          </a:p>
        </c:rich>
      </c:tx>
      <c:overlay val="0"/>
    </c:title>
    <c:autoTitleDeleted val="0"/>
    <c:plotArea>
      <c:layout/>
      <c:barChart>
        <c:barDir val="col"/>
        <c:grouping val="clustered"/>
        <c:varyColors val="0"/>
        <c:ser>
          <c:idx val="0"/>
          <c:order val="0"/>
          <c:tx>
            <c:strRef>
              <c:f>WF_Flexible!$E$6</c:f>
              <c:strCache>
                <c:ptCount val="1"/>
                <c:pt idx="0">
                  <c:v>Start &amp; End</c:v>
                </c:pt>
              </c:strCache>
            </c:strRef>
          </c:tx>
          <c:spPr>
            <a:solidFill>
              <a:schemeClr val="bg1">
                <a:lumMod val="65000"/>
              </a:schemeClr>
            </a:solidFill>
            <a:ln>
              <a:solidFill>
                <a:schemeClr val="bg1">
                  <a:lumMod val="65000"/>
                </a:schemeClr>
              </a:solidFill>
            </a:ln>
          </c:spPr>
          <c:invertIfNegative val="0"/>
          <c:dLbls>
            <c:spPr>
              <a:noFill/>
              <a:ln>
                <a:noFill/>
              </a:ln>
              <a:effectLst/>
            </c:spPr>
            <c:dLblPos val="outEnd"/>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WF_Flexible!$B$7:$B$13</c:f>
              <c:strCache>
                <c:ptCount val="7"/>
                <c:pt idx="0">
                  <c:v>Revenue
2020</c:v>
                </c:pt>
                <c:pt idx="1">
                  <c:v>Sweden</c:v>
                </c:pt>
                <c:pt idx="2">
                  <c:v>Denmark</c:v>
                </c:pt>
                <c:pt idx="3">
                  <c:v>Norway</c:v>
                </c:pt>
                <c:pt idx="4">
                  <c:v>Finland</c:v>
                </c:pt>
                <c:pt idx="5">
                  <c:v>Germany</c:v>
                </c:pt>
                <c:pt idx="6">
                  <c:v>Revenue
YTD21</c:v>
                </c:pt>
              </c:strCache>
            </c:strRef>
          </c:cat>
          <c:val>
            <c:numRef>
              <c:f>WF_Flexible!$E$7:$E$13</c:f>
              <c:numCache>
                <c:formatCode>General</c:formatCode>
                <c:ptCount val="7"/>
                <c:pt idx="0">
                  <c:v>500</c:v>
                </c:pt>
                <c:pt idx="6">
                  <c:v>380</c:v>
                </c:pt>
              </c:numCache>
            </c:numRef>
          </c:val>
          <c:extLst>
            <c:ext xmlns:c16="http://schemas.microsoft.com/office/drawing/2014/chart" uri="{C3380CC4-5D6E-409C-BE32-E72D297353CC}">
              <c16:uniqueId val="{00000000-ACFE-4B69-9003-2C3BC456E7E4}"/>
            </c:ext>
          </c:extLst>
        </c:ser>
        <c:dLbls>
          <c:showLegendKey val="0"/>
          <c:showVal val="0"/>
          <c:showCatName val="0"/>
          <c:showSerName val="0"/>
          <c:showPercent val="0"/>
          <c:showBubbleSize val="0"/>
        </c:dLbls>
        <c:gapWidth val="53"/>
        <c:axId val="93889280"/>
        <c:axId val="93890816"/>
      </c:barChart>
      <c:lineChart>
        <c:grouping val="standard"/>
        <c:varyColors val="0"/>
        <c:ser>
          <c:idx val="1"/>
          <c:order val="1"/>
          <c:tx>
            <c:strRef>
              <c:f>WF_Flexible!$F$6</c:f>
              <c:strCache>
                <c:ptCount val="1"/>
                <c:pt idx="0">
                  <c:v>Before</c:v>
                </c:pt>
              </c:strCache>
            </c:strRef>
          </c:tx>
          <c:spPr>
            <a:ln>
              <a:noFill/>
            </a:ln>
          </c:spPr>
          <c:marker>
            <c:symbol val="none"/>
          </c:marker>
          <c:cat>
            <c:strRef>
              <c:f>WF_Flexible!$B$7:$B$13</c:f>
              <c:strCache>
                <c:ptCount val="7"/>
                <c:pt idx="0">
                  <c:v>Revenue
2020</c:v>
                </c:pt>
                <c:pt idx="1">
                  <c:v>Sweden</c:v>
                </c:pt>
                <c:pt idx="2">
                  <c:v>Denmark</c:v>
                </c:pt>
                <c:pt idx="3">
                  <c:v>Norway</c:v>
                </c:pt>
                <c:pt idx="4">
                  <c:v>Finland</c:v>
                </c:pt>
                <c:pt idx="5">
                  <c:v>Germany</c:v>
                </c:pt>
                <c:pt idx="6">
                  <c:v>Revenue
YTD21</c:v>
                </c:pt>
              </c:strCache>
            </c:strRef>
          </c:cat>
          <c:val>
            <c:numRef>
              <c:f>WF_Flexible!$F$7:$F$13</c:f>
              <c:numCache>
                <c:formatCode>General</c:formatCode>
                <c:ptCount val="7"/>
                <c:pt idx="1">
                  <c:v>500</c:v>
                </c:pt>
                <c:pt idx="2">
                  <c:v>600</c:v>
                </c:pt>
                <c:pt idx="3">
                  <c:v>400</c:v>
                </c:pt>
                <c:pt idx="4">
                  <c:v>460</c:v>
                </c:pt>
                <c:pt idx="5">
                  <c:v>280</c:v>
                </c:pt>
              </c:numCache>
            </c:numRef>
          </c:val>
          <c:smooth val="0"/>
          <c:extLst>
            <c:ext xmlns:c16="http://schemas.microsoft.com/office/drawing/2014/chart" uri="{C3380CC4-5D6E-409C-BE32-E72D297353CC}">
              <c16:uniqueId val="{00000001-ACFE-4B69-9003-2C3BC456E7E4}"/>
            </c:ext>
          </c:extLst>
        </c:ser>
        <c:ser>
          <c:idx val="2"/>
          <c:order val="2"/>
          <c:tx>
            <c:strRef>
              <c:f>WF_Flexible!$G$6</c:f>
              <c:strCache>
                <c:ptCount val="1"/>
                <c:pt idx="0">
                  <c:v>After</c:v>
                </c:pt>
              </c:strCache>
            </c:strRef>
          </c:tx>
          <c:spPr>
            <a:ln>
              <a:noFill/>
            </a:ln>
          </c:spPr>
          <c:marker>
            <c:symbol val="none"/>
          </c:marker>
          <c:cat>
            <c:strRef>
              <c:f>WF_Flexible!$B$7:$B$13</c:f>
              <c:strCache>
                <c:ptCount val="7"/>
                <c:pt idx="0">
                  <c:v>Revenue
2020</c:v>
                </c:pt>
                <c:pt idx="1">
                  <c:v>Sweden</c:v>
                </c:pt>
                <c:pt idx="2">
                  <c:v>Denmark</c:v>
                </c:pt>
                <c:pt idx="3">
                  <c:v>Norway</c:v>
                </c:pt>
                <c:pt idx="4">
                  <c:v>Finland</c:v>
                </c:pt>
                <c:pt idx="5">
                  <c:v>Germany</c:v>
                </c:pt>
                <c:pt idx="6">
                  <c:v>Revenue
YTD21</c:v>
                </c:pt>
              </c:strCache>
            </c:strRef>
          </c:cat>
          <c:val>
            <c:numRef>
              <c:f>WF_Flexible!$G$7:$G$13</c:f>
              <c:numCache>
                <c:formatCode>General</c:formatCode>
                <c:ptCount val="7"/>
                <c:pt idx="1">
                  <c:v>600</c:v>
                </c:pt>
                <c:pt idx="2">
                  <c:v>400</c:v>
                </c:pt>
                <c:pt idx="3">
                  <c:v>460</c:v>
                </c:pt>
                <c:pt idx="4">
                  <c:v>280</c:v>
                </c:pt>
                <c:pt idx="5">
                  <c:v>380</c:v>
                </c:pt>
              </c:numCache>
            </c:numRef>
          </c:val>
          <c:smooth val="0"/>
          <c:extLst>
            <c:ext xmlns:c16="http://schemas.microsoft.com/office/drawing/2014/chart" uri="{C3380CC4-5D6E-409C-BE32-E72D297353CC}">
              <c16:uniqueId val="{00000002-ACFE-4B69-9003-2C3BC456E7E4}"/>
            </c:ext>
          </c:extLst>
        </c:ser>
        <c:dLbls>
          <c:showLegendKey val="0"/>
          <c:showVal val="0"/>
          <c:showCatName val="0"/>
          <c:showSerName val="0"/>
          <c:showPercent val="0"/>
          <c:showBubbleSize val="0"/>
        </c:dLbls>
        <c:upDownBars>
          <c:gapWidth val="69"/>
          <c:upBars>
            <c:spPr>
              <a:solidFill>
                <a:schemeClr val="accent6"/>
              </a:solidFill>
              <a:ln>
                <a:solidFill>
                  <a:schemeClr val="bg1">
                    <a:lumMod val="65000"/>
                  </a:schemeClr>
                </a:solidFill>
              </a:ln>
            </c:spPr>
          </c:upBars>
          <c:downBars>
            <c:spPr>
              <a:solidFill>
                <a:srgbClr val="FF0000"/>
              </a:solidFill>
              <a:ln>
                <a:solidFill>
                  <a:schemeClr val="bg1">
                    <a:lumMod val="65000"/>
                  </a:schemeClr>
                </a:solidFill>
              </a:ln>
            </c:spPr>
          </c:downBars>
        </c:upDownBars>
        <c:marker val="1"/>
        <c:smooth val="0"/>
        <c:axId val="93889280"/>
        <c:axId val="93890816"/>
      </c:lineChart>
      <c:scatterChart>
        <c:scatterStyle val="lineMarker"/>
        <c:varyColors val="0"/>
        <c:ser>
          <c:idx val="3"/>
          <c:order val="3"/>
          <c:tx>
            <c:strRef>
              <c:f>WF_Flexible!$D$6</c:f>
              <c:strCache>
                <c:ptCount val="1"/>
                <c:pt idx="0">
                  <c:v>Cumulative</c:v>
                </c:pt>
              </c:strCache>
            </c:strRef>
          </c:tx>
          <c:spPr>
            <a:ln w="28575">
              <a:noFill/>
            </a:ln>
          </c:spPr>
          <c:marker>
            <c:symbol val="none"/>
          </c:marker>
          <c:errBars>
            <c:errDir val="x"/>
            <c:errBarType val="plus"/>
            <c:errValType val="fixedVal"/>
            <c:noEndCap val="1"/>
            <c:val val="1"/>
            <c:spPr>
              <a:ln w="6350">
                <a:solidFill>
                  <a:schemeClr val="bg1">
                    <a:lumMod val="65000"/>
                  </a:schemeClr>
                </a:solidFill>
                <a:prstDash val="solid"/>
              </a:ln>
            </c:spPr>
          </c:errBars>
          <c:yVal>
            <c:numRef>
              <c:f>WF_Flexible!$D$7:$D$12</c:f>
              <c:numCache>
                <c:formatCode>General</c:formatCode>
                <c:ptCount val="6"/>
                <c:pt idx="0">
                  <c:v>500</c:v>
                </c:pt>
                <c:pt idx="1">
                  <c:v>600</c:v>
                </c:pt>
                <c:pt idx="2">
                  <c:v>400</c:v>
                </c:pt>
                <c:pt idx="3">
                  <c:v>460</c:v>
                </c:pt>
                <c:pt idx="4">
                  <c:v>280</c:v>
                </c:pt>
                <c:pt idx="5">
                  <c:v>380</c:v>
                </c:pt>
              </c:numCache>
            </c:numRef>
          </c:yVal>
          <c:smooth val="0"/>
          <c:extLst>
            <c:ext xmlns:c16="http://schemas.microsoft.com/office/drawing/2014/chart" uri="{C3380CC4-5D6E-409C-BE32-E72D297353CC}">
              <c16:uniqueId val="{00000003-ACFE-4B69-9003-2C3BC456E7E4}"/>
            </c:ext>
          </c:extLst>
        </c:ser>
        <c:ser>
          <c:idx val="4"/>
          <c:order val="4"/>
          <c:tx>
            <c:strRef>
              <c:f>WF_Flexible!$H$6</c:f>
              <c:strCache>
                <c:ptCount val="1"/>
                <c:pt idx="0">
                  <c:v>Data label position</c:v>
                </c:pt>
              </c:strCache>
            </c:strRef>
          </c:tx>
          <c:spPr>
            <a:ln w="28575">
              <a:noFill/>
            </a:ln>
          </c:spPr>
          <c:marker>
            <c:symbol val="none"/>
          </c:marker>
          <c:dLbls>
            <c:dLbl>
              <c:idx val="1"/>
              <c:tx>
                <c:strRef>
                  <c:f>WF_Flexible!$C$8</c:f>
                  <c:strCache>
                    <c:ptCount val="1"/>
                    <c:pt idx="0">
                      <c:v>100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{951F5DBB-5B42-4E4A-AAD2-E8CF73646FD2}</c15:txfldGUID>
                      <c15:f>WF_Flexible!$C$8</c15:f>
                      <c15:dlblFieldTableCache>
                        <c:ptCount val="1"/>
                        <c:pt idx="0">
                          <c:v>100</c:v>
                        </c:pt>
                      </c15:dlblFieldTableCache>
                    </c15:dlblFTEntry>
                  </c15:dlblFieldTable>
                  <c15:showDataLabelsRange val="0"/>
                </c:ext>
                <c:ext xmlns:c16="http://schemas.microsoft.com/office/drawing/2014/chart" uri="{C3380CC4-5D6E-409C-BE32-E72D297353CC}">
                  <c16:uniqueId val="{00000004-ACFE-4B69-9003-2C3BC456E7E4}"/>
                </c:ext>
              </c:extLst>
            </c:dLbl>
            <c:dLbl>
              <c:idx val="2"/>
              <c:tx>
                <c:strRef>
                  <c:f>WF_Flexible!$C$9</c:f>
                  <c:strCache>
                    <c:ptCount val="1"/>
                    <c:pt idx="0">
                      <c:v>-200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{EE71636E-FB02-4682-9AA9-BCE5F7F967AE}</c15:txfldGUID>
                      <c15:f>WF_Flexible!$C$9</c15:f>
                      <c15:dlblFieldTableCache>
                        <c:ptCount val="1"/>
                        <c:pt idx="0">
                          <c:v>-200</c:v>
                        </c:pt>
                      </c15:dlblFieldTableCache>
                    </c15:dlblFTEntry>
                  </c15:dlblFieldTable>
                  <c15:showDataLabelsRange val="0"/>
                </c:ext>
                <c:ext xmlns:c16="http://schemas.microsoft.com/office/drawing/2014/chart" uri="{C3380CC4-5D6E-409C-BE32-E72D297353CC}">
                  <c16:uniqueId val="{00000005-ACFE-4B69-9003-2C3BC456E7E4}"/>
                </c:ext>
              </c:extLst>
            </c:dLbl>
            <c:dLbl>
              <c:idx val="3"/>
              <c:tx>
                <c:strRef>
                  <c:f>WF_Flexible!$C$10</c:f>
                  <c:strCache>
                    <c:ptCount val="1"/>
                    <c:pt idx="0">
                      <c:v>60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{3F5243CB-CB55-4CC5-8B73-1E6E2E0D9BF5}</c15:txfldGUID>
                      <c15:f>WF_Flexible!$C$10</c15:f>
                      <c15:dlblFieldTableCache>
                        <c:ptCount val="1"/>
                        <c:pt idx="0">
                          <c:v>60</c:v>
                        </c:pt>
                      </c15:dlblFieldTableCache>
                    </c15:dlblFTEntry>
                  </c15:dlblFieldTable>
                  <c15:showDataLabelsRange val="0"/>
                </c:ext>
                <c:ext xmlns:c16="http://schemas.microsoft.com/office/drawing/2014/chart" uri="{C3380CC4-5D6E-409C-BE32-E72D297353CC}">
                  <c16:uniqueId val="{00000006-ACFE-4B69-9003-2C3BC456E7E4}"/>
                </c:ext>
              </c:extLst>
            </c:dLbl>
            <c:dLbl>
              <c:idx val="4"/>
              <c:tx>
                <c:strRef>
                  <c:f>WF_Flexible!$C$11</c:f>
                  <c:strCache>
                    <c:ptCount val="1"/>
                    <c:pt idx="0">
                      <c:v>-180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{D25AE81D-8F52-441A-82D2-C716991C1D9D}</c15:txfldGUID>
                      <c15:f>WF_Flexible!$C$11</c15:f>
                      <c15:dlblFieldTableCache>
                        <c:ptCount val="1"/>
                        <c:pt idx="0">
                          <c:v>-180</c:v>
                        </c:pt>
                      </c15:dlblFieldTableCache>
                    </c15:dlblFTEntry>
                  </c15:dlblFieldTable>
                  <c15:showDataLabelsRange val="0"/>
                </c:ext>
                <c:ext xmlns:c16="http://schemas.microsoft.com/office/drawing/2014/chart" uri="{C3380CC4-5D6E-409C-BE32-E72D297353CC}">
                  <c16:uniqueId val="{00000007-ACFE-4B69-9003-2C3BC456E7E4}"/>
                </c:ext>
              </c:extLst>
            </c:dLbl>
            <c:dLbl>
              <c:idx val="5"/>
              <c:tx>
                <c:strRef>
                  <c:f>WF_Flexible!$C$12</c:f>
                  <c:strCache>
                    <c:ptCount val="1"/>
                    <c:pt idx="0">
                      <c:v>100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{7939A6E5-F29A-462A-AE7C-BFAC1CC52867}</c15:txfldGUID>
                      <c15:f>WF_Flexible!$C$12</c15:f>
                      <c15:dlblFieldTableCache>
                        <c:ptCount val="1"/>
                        <c:pt idx="0">
                          <c:v>100</c:v>
                        </c:pt>
                      </c15:dlblFieldTableCache>
                    </c15:dlblFTEntry>
                  </c15:dlblFieldTable>
                  <c15:showDataLabelsRange val="0"/>
                </c:ext>
                <c:ext xmlns:c16="http://schemas.microsoft.com/office/drawing/2014/chart" uri="{C3380CC4-5D6E-409C-BE32-E72D297353CC}">
                  <c16:uniqueId val="{00000008-ACFE-4B69-9003-2C3BC456E7E4}"/>
                </c:ext>
              </c:extLst>
            </c:dLbl>
            <c:spPr>
              <a:noFill/>
              <a:ln>
                <a:noFill/>
              </a:ln>
              <a:effectLst/>
            </c:spPr>
            <c:dLblPos val="t"/>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yVal>
            <c:numRef>
              <c:f>WF_Flexible!$H$7:$H$13</c:f>
              <c:numCache>
                <c:formatCode>General</c:formatCode>
                <c:ptCount val="7"/>
                <c:pt idx="1">
                  <c:v>600</c:v>
                </c:pt>
                <c:pt idx="2">
                  <c:v>600</c:v>
                </c:pt>
                <c:pt idx="3">
                  <c:v>460</c:v>
                </c:pt>
                <c:pt idx="4">
                  <c:v>460</c:v>
                </c:pt>
                <c:pt idx="5">
                  <c:v>380</c:v>
                </c:pt>
              </c:numCache>
            </c:numRef>
          </c:yVal>
          <c:smooth val="0"/>
          <c:extLst>
            <c:ext xmlns:c16="http://schemas.microsoft.com/office/drawing/2014/chart" uri="{C3380CC4-5D6E-409C-BE32-E72D297353CC}">
              <c16:uniqueId val="{00000009-ACFE-4B69-9003-2C3BC456E7E4}"/>
            </c:ext>
          </c:extLst>
        </c:ser>
        <c:dLbls>
          <c:showLegendKey val="0"/>
          <c:showVal val="0"/>
          <c:showCatName val="0"/>
          <c:showSerName val="0"/>
          <c:showPercent val="0"/>
          <c:showBubbleSize val="0"/>
        </c:dLbls>
        <c:axId val="93889280"/>
        <c:axId val="93890816"/>
      </c:scatterChart>
      <c:catAx>
        <c:axId val="93889280"/>
        <c:scaling>
          <c:orientation val="minMax"/>
        </c:scaling>
        <c:delete val="0"/>
        <c:axPos val="b"/>
        <c:numFmt formatCode="General" sourceLinked="0"/>
        <c:majorTickMark val="none"/>
        <c:minorTickMark val="none"/>
        <c:tickLblPos val="low"/>
        <c:spPr>
          <a:ln w="25400">
            <a:solidFill>
              <a:schemeClr val="tx1">
                <a:lumMod val="85000"/>
                <a:lumOff val="15000"/>
              </a:schemeClr>
            </a:solidFill>
          </a:ln>
        </c:spPr>
        <c:txPr>
          <a:bodyPr/>
          <a:lstStyle/>
          <a:p>
            <a:pPr>
              <a:defRPr sz="1050"/>
            </a:pPr>
            <a:endParaRPr lang="en-US"/>
          </a:p>
        </c:txPr>
        <c:crossAx val="93890816"/>
        <c:crosses val="autoZero"/>
        <c:auto val="1"/>
        <c:lblAlgn val="ctr"/>
        <c:lblOffset val="100"/>
        <c:noMultiLvlLbl val="0"/>
      </c:catAx>
      <c:valAx>
        <c:axId val="93890816"/>
        <c:scaling>
          <c:orientation val="minMax"/>
        </c:scaling>
        <c:delete val="1"/>
        <c:axPos val="l"/>
        <c:numFmt formatCode="General" sourceLinked="1"/>
        <c:majorTickMark val="out"/>
        <c:minorTickMark val="none"/>
        <c:tickLblPos val="nextTo"/>
        <c:crossAx val="93889280"/>
        <c:crosses val="autoZero"/>
        <c:crossBetween val="between"/>
      </c:valAx>
    </c:plotArea>
    <c:plotVisOnly val="1"/>
    <c:dispBlanksAs val="gap"/>
    <c:showDLblsOverMax val="0"/>
  </c:chart>
  <c:spPr>
    <a:ln>
      <a:noFill/>
    </a:ln>
  </c:spPr>
  <c:printSettings>
    <c:headerFooter/>
    <c:pageMargins b="0.78740157499999996" l="0.7" r="0.7" t="0.78740157499999996"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Example Excel 2013 onwards: Revenue development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7.9247668118271761E-2"/>
          <c:y val="0.16245363403820656"/>
          <c:w val="0.89019685039370078"/>
          <c:h val="0.61498432487605714"/>
        </c:manualLayout>
      </c:layout>
      <c:barChart>
        <c:barDir val="col"/>
        <c:grouping val="clustered"/>
        <c:varyColors val="0"/>
        <c:ser>
          <c:idx val="0"/>
          <c:order val="0"/>
          <c:tx>
            <c:strRef>
              <c:f>WF_Flexible!$E$72</c:f>
              <c:strCache>
                <c:ptCount val="1"/>
                <c:pt idx="0">
                  <c:v>Start &amp; End</c:v>
                </c:pt>
              </c:strCache>
            </c:strRef>
          </c:tx>
          <c:spPr>
            <a:solidFill>
              <a:schemeClr val="bg1">
                <a:lumMod val="65000"/>
              </a:schemeClr>
            </a:solidFill>
            <a:ln>
              <a:solidFill>
                <a:schemeClr val="bg1">
                  <a:lumMod val="6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WF_Flexible!$B$73:$B$81</c:f>
              <c:strCache>
                <c:ptCount val="9"/>
                <c:pt idx="0">
                  <c:v>Revenue
2019</c:v>
                </c:pt>
                <c:pt idx="1">
                  <c:v>Sweden</c:v>
                </c:pt>
                <c:pt idx="2">
                  <c:v>Norway</c:v>
                </c:pt>
                <c:pt idx="3">
                  <c:v>Denmark</c:v>
                </c:pt>
                <c:pt idx="4">
                  <c:v>Revenue
2020</c:v>
                </c:pt>
                <c:pt idx="5">
                  <c:v>Sweden</c:v>
                </c:pt>
                <c:pt idx="6">
                  <c:v>Norway</c:v>
                </c:pt>
                <c:pt idx="7">
                  <c:v>Denmark</c:v>
                </c:pt>
                <c:pt idx="8">
                  <c:v>Revenue
YTD21</c:v>
                </c:pt>
              </c:strCache>
            </c:strRef>
          </c:cat>
          <c:val>
            <c:numRef>
              <c:f>WF_Flexible!$E$73:$E$81</c:f>
              <c:numCache>
                <c:formatCode>General</c:formatCode>
                <c:ptCount val="9"/>
                <c:pt idx="0">
                  <c:v>500</c:v>
                </c:pt>
                <c:pt idx="4">
                  <c:v>450</c:v>
                </c:pt>
                <c:pt idx="8">
                  <c:v>430</c:v>
                </c:pt>
              </c:numCache>
            </c:numRef>
          </c:val>
          <c:extLst>
            <c:ext xmlns:c16="http://schemas.microsoft.com/office/drawing/2014/chart" uri="{C3380CC4-5D6E-409C-BE32-E72D297353CC}">
              <c16:uniqueId val="{00000000-B62F-4E5F-9DFC-A0B8DC91E847}"/>
            </c:ext>
          </c:extLst>
        </c:ser>
        <c:dLbls>
          <c:showLegendKey val="0"/>
          <c:showVal val="0"/>
          <c:showCatName val="0"/>
          <c:showSerName val="0"/>
          <c:showPercent val="0"/>
          <c:showBubbleSize val="0"/>
        </c:dLbls>
        <c:gapWidth val="100"/>
        <c:overlap val="-27"/>
        <c:axId val="93967872"/>
        <c:axId val="93969408"/>
      </c:barChart>
      <c:lineChart>
        <c:grouping val="standard"/>
        <c:varyColors val="0"/>
        <c:ser>
          <c:idx val="1"/>
          <c:order val="1"/>
          <c:tx>
            <c:strRef>
              <c:f>WF_Flexible!$F$72</c:f>
              <c:strCache>
                <c:ptCount val="1"/>
                <c:pt idx="0">
                  <c:v>Before</c:v>
                </c:pt>
              </c:strCache>
            </c:strRef>
          </c:tx>
          <c:spPr>
            <a:ln w="28575" cap="rnd">
              <a:noFill/>
              <a:round/>
            </a:ln>
            <a:effectLst/>
          </c:spPr>
          <c:marker>
            <c:symbol val="none"/>
          </c:marker>
          <c:cat>
            <c:strRef>
              <c:f>WF_Flexible!$B$73:$B$81</c:f>
              <c:strCache>
                <c:ptCount val="9"/>
                <c:pt idx="0">
                  <c:v>Revenue
2019</c:v>
                </c:pt>
                <c:pt idx="1">
                  <c:v>Sweden</c:v>
                </c:pt>
                <c:pt idx="2">
                  <c:v>Norway</c:v>
                </c:pt>
                <c:pt idx="3">
                  <c:v>Denmark</c:v>
                </c:pt>
                <c:pt idx="4">
                  <c:v>Revenue
2020</c:v>
                </c:pt>
                <c:pt idx="5">
                  <c:v>Sweden</c:v>
                </c:pt>
                <c:pt idx="6">
                  <c:v>Norway</c:v>
                </c:pt>
                <c:pt idx="7">
                  <c:v>Denmark</c:v>
                </c:pt>
                <c:pt idx="8">
                  <c:v>Revenue
YTD21</c:v>
                </c:pt>
              </c:strCache>
            </c:strRef>
          </c:cat>
          <c:val>
            <c:numRef>
              <c:f>WF_Flexible!$F$73:$F$81</c:f>
              <c:numCache>
                <c:formatCode>General</c:formatCode>
                <c:ptCount val="9"/>
                <c:pt idx="1">
                  <c:v>500</c:v>
                </c:pt>
                <c:pt idx="2">
                  <c:v>600</c:v>
                </c:pt>
                <c:pt idx="3">
                  <c:v>400</c:v>
                </c:pt>
                <c:pt idx="4">
                  <c:v>#N/A</c:v>
                </c:pt>
                <c:pt idx="5">
                  <c:v>450</c:v>
                </c:pt>
                <c:pt idx="6">
                  <c:v>510</c:v>
                </c:pt>
                <c:pt idx="7">
                  <c:v>330</c:v>
                </c:pt>
              </c:numCache>
            </c:numRef>
          </c:val>
          <c:smooth val="0"/>
          <c:extLst>
            <c:ext xmlns:c16="http://schemas.microsoft.com/office/drawing/2014/chart" uri="{C3380CC4-5D6E-409C-BE32-E72D297353CC}">
              <c16:uniqueId val="{00000001-B62F-4E5F-9DFC-A0B8DC91E847}"/>
            </c:ext>
          </c:extLst>
        </c:ser>
        <c:ser>
          <c:idx val="2"/>
          <c:order val="2"/>
          <c:tx>
            <c:strRef>
              <c:f>WF_Flexible!$G$72</c:f>
              <c:strCache>
                <c:ptCount val="1"/>
                <c:pt idx="0">
                  <c:v>After</c:v>
                </c:pt>
              </c:strCache>
            </c:strRef>
          </c:tx>
          <c:spPr>
            <a:ln w="28575" cap="rnd">
              <a:noFill/>
              <a:round/>
            </a:ln>
            <a:effectLst/>
          </c:spPr>
          <c:marker>
            <c:symbol val="none"/>
          </c:marker>
          <c:cat>
            <c:strRef>
              <c:f>WF_Flexible!$B$73:$B$81</c:f>
              <c:strCache>
                <c:ptCount val="9"/>
                <c:pt idx="0">
                  <c:v>Revenue
2019</c:v>
                </c:pt>
                <c:pt idx="1">
                  <c:v>Sweden</c:v>
                </c:pt>
                <c:pt idx="2">
                  <c:v>Norway</c:v>
                </c:pt>
                <c:pt idx="3">
                  <c:v>Denmark</c:v>
                </c:pt>
                <c:pt idx="4">
                  <c:v>Revenue
2020</c:v>
                </c:pt>
                <c:pt idx="5">
                  <c:v>Sweden</c:v>
                </c:pt>
                <c:pt idx="6">
                  <c:v>Norway</c:v>
                </c:pt>
                <c:pt idx="7">
                  <c:v>Denmark</c:v>
                </c:pt>
                <c:pt idx="8">
                  <c:v>Revenue
YTD21</c:v>
                </c:pt>
              </c:strCache>
            </c:strRef>
          </c:cat>
          <c:val>
            <c:numRef>
              <c:f>WF_Flexible!$G$73:$G$81</c:f>
              <c:numCache>
                <c:formatCode>General</c:formatCode>
                <c:ptCount val="9"/>
                <c:pt idx="1">
                  <c:v>600</c:v>
                </c:pt>
                <c:pt idx="2">
                  <c:v>400</c:v>
                </c:pt>
                <c:pt idx="3">
                  <c:v>450</c:v>
                </c:pt>
                <c:pt idx="4">
                  <c:v>#N/A</c:v>
                </c:pt>
                <c:pt idx="5">
                  <c:v>510</c:v>
                </c:pt>
                <c:pt idx="6">
                  <c:v>330</c:v>
                </c:pt>
                <c:pt idx="7">
                  <c:v>430</c:v>
                </c:pt>
              </c:numCache>
            </c:numRef>
          </c:val>
          <c:smooth val="0"/>
          <c:extLst>
            <c:ext xmlns:c16="http://schemas.microsoft.com/office/drawing/2014/chart" uri="{C3380CC4-5D6E-409C-BE32-E72D297353CC}">
              <c16:uniqueId val="{00000002-B62F-4E5F-9DFC-A0B8DC91E847}"/>
            </c:ext>
          </c:extLst>
        </c:ser>
        <c:dLbls>
          <c:showLegendKey val="0"/>
          <c:showVal val="0"/>
          <c:showCatName val="0"/>
          <c:showSerName val="0"/>
          <c:showPercent val="0"/>
          <c:showBubbleSize val="0"/>
        </c:dLbls>
        <c:upDownBars>
          <c:gapWidth val="100"/>
          <c:upBars>
            <c:spPr>
              <a:solidFill>
                <a:schemeClr val="accent6"/>
              </a:solidFill>
              <a:ln w="9525">
                <a:solidFill>
                  <a:schemeClr val="bg1">
                    <a:lumMod val="65000"/>
                  </a:schemeClr>
                </a:solidFill>
              </a:ln>
              <a:effectLst/>
            </c:spPr>
          </c:upBars>
          <c:downBars>
            <c:spPr>
              <a:solidFill>
                <a:srgbClr val="FF0000"/>
              </a:solidFill>
              <a:ln w="9525">
                <a:solidFill>
                  <a:schemeClr val="bg1">
                    <a:lumMod val="65000"/>
                  </a:schemeClr>
                </a:solidFill>
              </a:ln>
              <a:effectLst/>
            </c:spPr>
          </c:downBars>
        </c:upDownBars>
        <c:marker val="1"/>
        <c:smooth val="0"/>
        <c:axId val="93967872"/>
        <c:axId val="93969408"/>
      </c:lineChart>
      <c:scatterChart>
        <c:scatterStyle val="lineMarker"/>
        <c:varyColors val="0"/>
        <c:ser>
          <c:idx val="3"/>
          <c:order val="3"/>
          <c:tx>
            <c:strRef>
              <c:f>WF_Flexible!$D$72</c:f>
              <c:strCache>
                <c:ptCount val="1"/>
                <c:pt idx="0">
                  <c:v>Cumulative</c:v>
                </c:pt>
              </c:strCache>
            </c:strRef>
          </c:tx>
          <c:spPr>
            <a:ln w="25400" cap="rnd">
              <a:noFill/>
              <a:round/>
            </a:ln>
            <a:effectLst/>
          </c:spPr>
          <c:marker>
            <c:symbol val="none"/>
          </c:marker>
          <c:errBars>
            <c:errDir val="x"/>
            <c:errBarType val="plus"/>
            <c:errValType val="stdErr"/>
            <c:noEndCap val="1"/>
            <c:spPr>
              <a:noFill/>
              <a:ln w="9525" cap="flat" cmpd="sng" algn="ctr">
                <a:solidFill>
                  <a:schemeClr val="bg1">
                    <a:lumMod val="65000"/>
                  </a:schemeClr>
                </a:solidFill>
                <a:round/>
              </a:ln>
              <a:effectLst/>
            </c:spPr>
          </c:errBars>
          <c:yVal>
            <c:numRef>
              <c:f>WF_Flexible!$D$73:$D$81</c:f>
              <c:numCache>
                <c:formatCode>General</c:formatCode>
                <c:ptCount val="9"/>
                <c:pt idx="0">
                  <c:v>500</c:v>
                </c:pt>
                <c:pt idx="1">
                  <c:v>600</c:v>
                </c:pt>
                <c:pt idx="2">
                  <c:v>400</c:v>
                </c:pt>
                <c:pt idx="3">
                  <c:v>450</c:v>
                </c:pt>
                <c:pt idx="4">
                  <c:v>450</c:v>
                </c:pt>
                <c:pt idx="5">
                  <c:v>510</c:v>
                </c:pt>
                <c:pt idx="6">
                  <c:v>330</c:v>
                </c:pt>
                <c:pt idx="7">
                  <c:v>430</c:v>
                </c:pt>
              </c:numCache>
            </c:numRef>
          </c:yVal>
          <c:smooth val="0"/>
          <c:extLst>
            <c:ext xmlns:c16="http://schemas.microsoft.com/office/drawing/2014/chart" uri="{C3380CC4-5D6E-409C-BE32-E72D297353CC}">
              <c16:uniqueId val="{00000003-B62F-4E5F-9DFC-A0B8DC91E847}"/>
            </c:ext>
          </c:extLst>
        </c:ser>
        <c:ser>
          <c:idx val="4"/>
          <c:order val="4"/>
          <c:tx>
            <c:strRef>
              <c:f>WF_Flexible!$H$72</c:f>
              <c:strCache>
                <c:ptCount val="1"/>
                <c:pt idx="0">
                  <c:v>Data label position</c:v>
                </c:pt>
              </c:strCache>
            </c:strRef>
          </c:tx>
          <c:spPr>
            <a:ln w="25400" cap="rnd">
              <a:noFill/>
              <a:round/>
            </a:ln>
            <a:effectLst/>
          </c:spPr>
          <c:marker>
            <c:symbol val="none"/>
          </c:marker>
          <c:dLbls>
            <c:dLbl>
              <c:idx val="0"/>
              <c:tx>
                <c:rich>
                  <a:bodyPr/>
                  <a:lstStyle/>
                  <a:p>
                    <a:endParaRPr lang="en-US"/>
                  </a:p>
                </c:rich>
              </c:tx>
              <c:dLblPos val="t"/>
              <c:showLegendKey val="0"/>
              <c:showVal val="0"/>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4-B62F-4E5F-9DFC-A0B8DC91E847}"/>
                </c:ext>
              </c:extLst>
            </c:dLbl>
            <c:dLbl>
              <c:idx val="1"/>
              <c:tx>
                <c:rich>
                  <a:bodyPr/>
                  <a:lstStyle/>
                  <a:p>
                    <a:fld id="{C0E14233-2188-4751-B5D9-70010F124C3C}"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B62F-4E5F-9DFC-A0B8DC91E847}"/>
                </c:ext>
              </c:extLst>
            </c:dLbl>
            <c:dLbl>
              <c:idx val="2"/>
              <c:tx>
                <c:rich>
                  <a:bodyPr/>
                  <a:lstStyle/>
                  <a:p>
                    <a:fld id="{FCE9B39C-BD0E-465C-8DD0-81E261FEAC0E}"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6-B62F-4E5F-9DFC-A0B8DC91E847}"/>
                </c:ext>
              </c:extLst>
            </c:dLbl>
            <c:dLbl>
              <c:idx val="3"/>
              <c:tx>
                <c:rich>
                  <a:bodyPr/>
                  <a:lstStyle/>
                  <a:p>
                    <a:fld id="{F381CC46-F6FE-48B1-B575-9C007D43653A}"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7-B62F-4E5F-9DFC-A0B8DC91E847}"/>
                </c:ext>
              </c:extLst>
            </c:dLbl>
            <c:dLbl>
              <c:idx val="4"/>
              <c:tx>
                <c:rich>
                  <a:bodyPr/>
                  <a:lstStyle/>
                  <a:p>
                    <a:endParaRPr lang="en-US"/>
                  </a:p>
                </c:rich>
              </c:tx>
              <c:dLblPos val="t"/>
              <c:showLegendKey val="0"/>
              <c:showVal val="0"/>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8-B62F-4E5F-9DFC-A0B8DC91E847}"/>
                </c:ext>
              </c:extLst>
            </c:dLbl>
            <c:dLbl>
              <c:idx val="5"/>
              <c:tx>
                <c:rich>
                  <a:bodyPr/>
                  <a:lstStyle/>
                  <a:p>
                    <a:fld id="{F750EDE5-C356-41CA-8C33-5321A5BC4116}"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9-B62F-4E5F-9DFC-A0B8DC91E847}"/>
                </c:ext>
              </c:extLst>
            </c:dLbl>
            <c:dLbl>
              <c:idx val="6"/>
              <c:tx>
                <c:rich>
                  <a:bodyPr/>
                  <a:lstStyle/>
                  <a:p>
                    <a:fld id="{98B6E855-2DA4-48B0-ABD1-A1A06E62EB85}"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A-B62F-4E5F-9DFC-A0B8DC91E847}"/>
                </c:ext>
              </c:extLst>
            </c:dLbl>
            <c:dLbl>
              <c:idx val="7"/>
              <c:tx>
                <c:rich>
                  <a:bodyPr/>
                  <a:lstStyle/>
                  <a:p>
                    <a:fld id="{63C42762-36D4-41A1-BB07-773BB53E6873}"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B-B62F-4E5F-9DFC-A0B8DC91E847}"/>
                </c:ext>
              </c:extLst>
            </c:dLbl>
            <c:dLbl>
              <c:idx val="8"/>
              <c:tx>
                <c:rich>
                  <a:bodyPr/>
                  <a:lstStyle/>
                  <a:p>
                    <a:endParaRPr lang="en-US"/>
                  </a:p>
                </c:rich>
              </c:tx>
              <c:dLblPos val="t"/>
              <c:showLegendKey val="0"/>
              <c:showVal val="0"/>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C-B62F-4E5F-9DFC-A0B8DC91E84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0"/>
              </c:ext>
            </c:extLst>
          </c:dLbls>
          <c:yVal>
            <c:numRef>
              <c:f>WF_Flexible!$H$73:$H$81</c:f>
              <c:numCache>
                <c:formatCode>General</c:formatCode>
                <c:ptCount val="9"/>
                <c:pt idx="1">
                  <c:v>600</c:v>
                </c:pt>
                <c:pt idx="2">
                  <c:v>600</c:v>
                </c:pt>
                <c:pt idx="3">
                  <c:v>450</c:v>
                </c:pt>
                <c:pt idx="4">
                  <c:v>#N/A</c:v>
                </c:pt>
                <c:pt idx="5">
                  <c:v>510</c:v>
                </c:pt>
                <c:pt idx="6">
                  <c:v>510</c:v>
                </c:pt>
                <c:pt idx="7">
                  <c:v>430</c:v>
                </c:pt>
              </c:numCache>
            </c:numRef>
          </c:yVal>
          <c:smooth val="0"/>
          <c:extLst>
            <c:ext xmlns:c15="http://schemas.microsoft.com/office/drawing/2012/chart" uri="{02D57815-91ED-43cb-92C2-25804820EDAC}">
              <c15:datalabelsRange>
                <c15:f>WF_Flexible!$C$73:$C$81</c15:f>
                <c15:dlblRangeCache>
                  <c:ptCount val="9"/>
                  <c:pt idx="0">
                    <c:v>500</c:v>
                  </c:pt>
                  <c:pt idx="1">
                    <c:v>100</c:v>
                  </c:pt>
                  <c:pt idx="2">
                    <c:v>-200</c:v>
                  </c:pt>
                  <c:pt idx="3">
                    <c:v>50</c:v>
                  </c:pt>
                  <c:pt idx="5">
                    <c:v>60</c:v>
                  </c:pt>
                  <c:pt idx="6">
                    <c:v>-180</c:v>
                  </c:pt>
                  <c:pt idx="7">
                    <c:v>100</c:v>
                  </c:pt>
                </c15:dlblRangeCache>
              </c15:datalabelsRange>
            </c:ext>
            <c:ext xmlns:c16="http://schemas.microsoft.com/office/drawing/2014/chart" uri="{C3380CC4-5D6E-409C-BE32-E72D297353CC}">
              <c16:uniqueId val="{0000000D-B62F-4E5F-9DFC-A0B8DC91E847}"/>
            </c:ext>
          </c:extLst>
        </c:ser>
        <c:dLbls>
          <c:showLegendKey val="0"/>
          <c:showVal val="0"/>
          <c:showCatName val="0"/>
          <c:showSerName val="0"/>
          <c:showPercent val="0"/>
          <c:showBubbleSize val="0"/>
        </c:dLbls>
        <c:axId val="93967872"/>
        <c:axId val="93969408"/>
      </c:scatterChart>
      <c:catAx>
        <c:axId val="93967872"/>
        <c:scaling>
          <c:orientation val="minMax"/>
        </c:scaling>
        <c:delete val="0"/>
        <c:axPos val="b"/>
        <c:numFmt formatCode="General" sourceLinked="1"/>
        <c:majorTickMark val="none"/>
        <c:minorTickMark val="none"/>
        <c:tickLblPos val="low"/>
        <c:spPr>
          <a:noFill/>
          <a:ln w="22225" cap="flat" cmpd="sng" algn="ctr">
            <a:solidFill>
              <a:schemeClr val="tx1">
                <a:lumMod val="65000"/>
                <a:lumOff val="3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969408"/>
        <c:crosses val="autoZero"/>
        <c:auto val="1"/>
        <c:lblAlgn val="ctr"/>
        <c:lblOffset val="100"/>
        <c:noMultiLvlLbl val="0"/>
      </c:catAx>
      <c:valAx>
        <c:axId val="93969408"/>
        <c:scaling>
          <c:orientation val="minMax"/>
        </c:scaling>
        <c:delete val="1"/>
        <c:axPos val="l"/>
        <c:numFmt formatCode="General" sourceLinked="1"/>
        <c:majorTickMark val="none"/>
        <c:minorTickMark val="none"/>
        <c:tickLblPos val="nextTo"/>
        <c:crossAx val="9396787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Example Excel 201</a:t>
            </a:r>
            <a:r>
              <a:rPr lang="en-SE"/>
              <a:t>0</a:t>
            </a:r>
            <a:r>
              <a:rPr lang="en-GB"/>
              <a:t> onwards: Revenue development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7.9247668118271761E-2"/>
          <c:y val="0.16245363403820656"/>
          <c:w val="0.89019685039370078"/>
          <c:h val="0.61498432487605714"/>
        </c:manualLayout>
      </c:layout>
      <c:barChart>
        <c:barDir val="col"/>
        <c:grouping val="clustered"/>
        <c:varyColors val="0"/>
        <c:ser>
          <c:idx val="0"/>
          <c:order val="0"/>
          <c:tx>
            <c:strRef>
              <c:f>WF_Flexible!$E$72</c:f>
              <c:strCache>
                <c:ptCount val="1"/>
                <c:pt idx="0">
                  <c:v>Start &amp; End</c:v>
                </c:pt>
              </c:strCache>
            </c:strRef>
          </c:tx>
          <c:spPr>
            <a:solidFill>
              <a:schemeClr val="bg1">
                <a:lumMod val="65000"/>
              </a:schemeClr>
            </a:solidFill>
            <a:ln>
              <a:solidFill>
                <a:schemeClr val="bg1">
                  <a:lumMod val="6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WF_Flexible!$B$73:$B$81</c:f>
              <c:strCache>
                <c:ptCount val="9"/>
                <c:pt idx="0">
                  <c:v>Revenue
2019</c:v>
                </c:pt>
                <c:pt idx="1">
                  <c:v>Sweden</c:v>
                </c:pt>
                <c:pt idx="2">
                  <c:v>Norway</c:v>
                </c:pt>
                <c:pt idx="3">
                  <c:v>Denmark</c:v>
                </c:pt>
                <c:pt idx="4">
                  <c:v>Revenue
2020</c:v>
                </c:pt>
                <c:pt idx="5">
                  <c:v>Sweden</c:v>
                </c:pt>
                <c:pt idx="6">
                  <c:v>Norway</c:v>
                </c:pt>
                <c:pt idx="7">
                  <c:v>Denmark</c:v>
                </c:pt>
                <c:pt idx="8">
                  <c:v>Revenue
YTD21</c:v>
                </c:pt>
              </c:strCache>
            </c:strRef>
          </c:cat>
          <c:val>
            <c:numRef>
              <c:f>WF_Flexible!$E$73:$E$81</c:f>
              <c:numCache>
                <c:formatCode>General</c:formatCode>
                <c:ptCount val="9"/>
                <c:pt idx="0">
                  <c:v>500</c:v>
                </c:pt>
                <c:pt idx="4">
                  <c:v>450</c:v>
                </c:pt>
                <c:pt idx="8">
                  <c:v>430</c:v>
                </c:pt>
              </c:numCache>
            </c:numRef>
          </c:val>
          <c:extLst>
            <c:ext xmlns:c16="http://schemas.microsoft.com/office/drawing/2014/chart" uri="{C3380CC4-5D6E-409C-BE32-E72D297353CC}">
              <c16:uniqueId val="{00000000-9E2F-46BF-A9C3-005E73D3E19B}"/>
            </c:ext>
          </c:extLst>
        </c:ser>
        <c:dLbls>
          <c:showLegendKey val="0"/>
          <c:showVal val="0"/>
          <c:showCatName val="0"/>
          <c:showSerName val="0"/>
          <c:showPercent val="0"/>
          <c:showBubbleSize val="0"/>
        </c:dLbls>
        <c:gapWidth val="100"/>
        <c:overlap val="-27"/>
        <c:axId val="93746304"/>
        <c:axId val="93747840"/>
      </c:barChart>
      <c:lineChart>
        <c:grouping val="standard"/>
        <c:varyColors val="0"/>
        <c:ser>
          <c:idx val="1"/>
          <c:order val="1"/>
          <c:tx>
            <c:strRef>
              <c:f>WF_Flexible!$F$72</c:f>
              <c:strCache>
                <c:ptCount val="1"/>
                <c:pt idx="0">
                  <c:v>Before</c:v>
                </c:pt>
              </c:strCache>
            </c:strRef>
          </c:tx>
          <c:spPr>
            <a:ln w="28575" cap="rnd">
              <a:noFill/>
              <a:round/>
            </a:ln>
            <a:effectLst/>
          </c:spPr>
          <c:marker>
            <c:symbol val="none"/>
          </c:marker>
          <c:cat>
            <c:strRef>
              <c:f>WF_Flexible!$B$73:$B$81</c:f>
              <c:strCache>
                <c:ptCount val="9"/>
                <c:pt idx="0">
                  <c:v>Revenue
2019</c:v>
                </c:pt>
                <c:pt idx="1">
                  <c:v>Sweden</c:v>
                </c:pt>
                <c:pt idx="2">
                  <c:v>Norway</c:v>
                </c:pt>
                <c:pt idx="3">
                  <c:v>Denmark</c:v>
                </c:pt>
                <c:pt idx="4">
                  <c:v>Revenue
2020</c:v>
                </c:pt>
                <c:pt idx="5">
                  <c:v>Sweden</c:v>
                </c:pt>
                <c:pt idx="6">
                  <c:v>Norway</c:v>
                </c:pt>
                <c:pt idx="7">
                  <c:v>Denmark</c:v>
                </c:pt>
                <c:pt idx="8">
                  <c:v>Revenue
YTD21</c:v>
                </c:pt>
              </c:strCache>
            </c:strRef>
          </c:cat>
          <c:val>
            <c:numRef>
              <c:f>WF_Flexible!$F$73:$F$81</c:f>
              <c:numCache>
                <c:formatCode>General</c:formatCode>
                <c:ptCount val="9"/>
                <c:pt idx="1">
                  <c:v>500</c:v>
                </c:pt>
                <c:pt idx="2">
                  <c:v>600</c:v>
                </c:pt>
                <c:pt idx="3">
                  <c:v>400</c:v>
                </c:pt>
                <c:pt idx="4">
                  <c:v>#N/A</c:v>
                </c:pt>
                <c:pt idx="5">
                  <c:v>450</c:v>
                </c:pt>
                <c:pt idx="6">
                  <c:v>510</c:v>
                </c:pt>
                <c:pt idx="7">
                  <c:v>330</c:v>
                </c:pt>
              </c:numCache>
            </c:numRef>
          </c:val>
          <c:smooth val="0"/>
          <c:extLst>
            <c:ext xmlns:c16="http://schemas.microsoft.com/office/drawing/2014/chart" uri="{C3380CC4-5D6E-409C-BE32-E72D297353CC}">
              <c16:uniqueId val="{00000001-9E2F-46BF-A9C3-005E73D3E19B}"/>
            </c:ext>
          </c:extLst>
        </c:ser>
        <c:ser>
          <c:idx val="2"/>
          <c:order val="2"/>
          <c:tx>
            <c:strRef>
              <c:f>WF_Flexible!$G$72</c:f>
              <c:strCache>
                <c:ptCount val="1"/>
                <c:pt idx="0">
                  <c:v>After</c:v>
                </c:pt>
              </c:strCache>
            </c:strRef>
          </c:tx>
          <c:spPr>
            <a:ln w="28575" cap="rnd">
              <a:noFill/>
              <a:round/>
            </a:ln>
            <a:effectLst/>
          </c:spPr>
          <c:marker>
            <c:symbol val="none"/>
          </c:marker>
          <c:cat>
            <c:strRef>
              <c:f>WF_Flexible!$B$73:$B$81</c:f>
              <c:strCache>
                <c:ptCount val="9"/>
                <c:pt idx="0">
                  <c:v>Revenue
2019</c:v>
                </c:pt>
                <c:pt idx="1">
                  <c:v>Sweden</c:v>
                </c:pt>
                <c:pt idx="2">
                  <c:v>Norway</c:v>
                </c:pt>
                <c:pt idx="3">
                  <c:v>Denmark</c:v>
                </c:pt>
                <c:pt idx="4">
                  <c:v>Revenue
2020</c:v>
                </c:pt>
                <c:pt idx="5">
                  <c:v>Sweden</c:v>
                </c:pt>
                <c:pt idx="6">
                  <c:v>Norway</c:v>
                </c:pt>
                <c:pt idx="7">
                  <c:v>Denmark</c:v>
                </c:pt>
                <c:pt idx="8">
                  <c:v>Revenue
YTD21</c:v>
                </c:pt>
              </c:strCache>
            </c:strRef>
          </c:cat>
          <c:val>
            <c:numRef>
              <c:f>WF_Flexible!$G$73:$G$81</c:f>
              <c:numCache>
                <c:formatCode>General</c:formatCode>
                <c:ptCount val="9"/>
                <c:pt idx="1">
                  <c:v>600</c:v>
                </c:pt>
                <c:pt idx="2">
                  <c:v>400</c:v>
                </c:pt>
                <c:pt idx="3">
                  <c:v>450</c:v>
                </c:pt>
                <c:pt idx="4">
                  <c:v>#N/A</c:v>
                </c:pt>
                <c:pt idx="5">
                  <c:v>510</c:v>
                </c:pt>
                <c:pt idx="6">
                  <c:v>330</c:v>
                </c:pt>
                <c:pt idx="7">
                  <c:v>430</c:v>
                </c:pt>
              </c:numCache>
            </c:numRef>
          </c:val>
          <c:smooth val="0"/>
          <c:extLst>
            <c:ext xmlns:c16="http://schemas.microsoft.com/office/drawing/2014/chart" uri="{C3380CC4-5D6E-409C-BE32-E72D297353CC}">
              <c16:uniqueId val="{00000002-9E2F-46BF-A9C3-005E73D3E19B}"/>
            </c:ext>
          </c:extLst>
        </c:ser>
        <c:dLbls>
          <c:showLegendKey val="0"/>
          <c:showVal val="0"/>
          <c:showCatName val="0"/>
          <c:showSerName val="0"/>
          <c:showPercent val="0"/>
          <c:showBubbleSize val="0"/>
        </c:dLbls>
        <c:upDownBars>
          <c:gapWidth val="100"/>
          <c:upBars>
            <c:spPr>
              <a:solidFill>
                <a:schemeClr val="accent6"/>
              </a:solidFill>
              <a:ln w="9525">
                <a:solidFill>
                  <a:schemeClr val="bg1">
                    <a:lumMod val="65000"/>
                  </a:schemeClr>
                </a:solidFill>
              </a:ln>
              <a:effectLst/>
            </c:spPr>
          </c:upBars>
          <c:downBars>
            <c:spPr>
              <a:solidFill>
                <a:srgbClr val="FF0000"/>
              </a:solidFill>
              <a:ln w="9525">
                <a:solidFill>
                  <a:schemeClr val="bg1">
                    <a:lumMod val="65000"/>
                  </a:schemeClr>
                </a:solidFill>
              </a:ln>
              <a:effectLst/>
            </c:spPr>
          </c:downBars>
        </c:upDownBars>
        <c:marker val="1"/>
        <c:smooth val="0"/>
        <c:axId val="93746304"/>
        <c:axId val="93747840"/>
      </c:lineChart>
      <c:scatterChart>
        <c:scatterStyle val="lineMarker"/>
        <c:varyColors val="0"/>
        <c:ser>
          <c:idx val="3"/>
          <c:order val="3"/>
          <c:tx>
            <c:strRef>
              <c:f>WF_Flexible!$D$72</c:f>
              <c:strCache>
                <c:ptCount val="1"/>
                <c:pt idx="0">
                  <c:v>Cumulative</c:v>
                </c:pt>
              </c:strCache>
            </c:strRef>
          </c:tx>
          <c:spPr>
            <a:ln w="25400" cap="rnd">
              <a:noFill/>
              <a:round/>
            </a:ln>
            <a:effectLst/>
          </c:spPr>
          <c:marker>
            <c:symbol val="none"/>
          </c:marker>
          <c:errBars>
            <c:errDir val="x"/>
            <c:errBarType val="plus"/>
            <c:errValType val="stdErr"/>
            <c:noEndCap val="1"/>
            <c:spPr>
              <a:noFill/>
              <a:ln w="9525" cap="flat" cmpd="sng" algn="ctr">
                <a:solidFill>
                  <a:schemeClr val="bg1">
                    <a:lumMod val="65000"/>
                  </a:schemeClr>
                </a:solidFill>
                <a:round/>
              </a:ln>
              <a:effectLst/>
            </c:spPr>
          </c:errBars>
          <c:yVal>
            <c:numRef>
              <c:f>WF_Flexible!$D$73:$D$81</c:f>
              <c:numCache>
                <c:formatCode>General</c:formatCode>
                <c:ptCount val="9"/>
                <c:pt idx="0">
                  <c:v>500</c:v>
                </c:pt>
                <c:pt idx="1">
                  <c:v>600</c:v>
                </c:pt>
                <c:pt idx="2">
                  <c:v>400</c:v>
                </c:pt>
                <c:pt idx="3">
                  <c:v>450</c:v>
                </c:pt>
                <c:pt idx="4">
                  <c:v>450</c:v>
                </c:pt>
                <c:pt idx="5">
                  <c:v>510</c:v>
                </c:pt>
                <c:pt idx="6">
                  <c:v>330</c:v>
                </c:pt>
                <c:pt idx="7">
                  <c:v>430</c:v>
                </c:pt>
              </c:numCache>
            </c:numRef>
          </c:yVal>
          <c:smooth val="0"/>
          <c:extLst>
            <c:ext xmlns:c16="http://schemas.microsoft.com/office/drawing/2014/chart" uri="{C3380CC4-5D6E-409C-BE32-E72D297353CC}">
              <c16:uniqueId val="{00000003-9E2F-46BF-A9C3-005E73D3E19B}"/>
            </c:ext>
          </c:extLst>
        </c:ser>
        <c:ser>
          <c:idx val="4"/>
          <c:order val="4"/>
          <c:tx>
            <c:strRef>
              <c:f>WF_Flexible!$H$72</c:f>
              <c:strCache>
                <c:ptCount val="1"/>
                <c:pt idx="0">
                  <c:v>Data label position</c:v>
                </c:pt>
              </c:strCache>
            </c:strRef>
          </c:tx>
          <c:spPr>
            <a:ln w="25400" cap="rnd">
              <a:noFill/>
              <a:round/>
            </a:ln>
            <a:effectLst/>
          </c:spPr>
          <c:marker>
            <c:symbol val="none"/>
          </c:marker>
          <c:dLbls>
            <c:dLbl>
              <c:idx val="1"/>
              <c:tx>
                <c:strRef>
                  <c:f>WF_Flexible!$C$74</c:f>
                  <c:strCache>
                    <c:ptCount val="1"/>
                    <c:pt idx="0">
                      <c:v>100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{5F774215-4F49-4C95-880F-2A2599BB57FD}</c15:txfldGUID>
                      <c15:f>WF_Flexible!$C$74</c15:f>
                      <c15:dlblFieldTableCache>
                        <c:ptCount val="1"/>
                        <c:pt idx="0">
                          <c:v>100</c:v>
                        </c:pt>
                      </c15:dlblFieldTableCache>
                    </c15:dlblFTEntry>
                  </c15:dlblFieldTable>
                  <c15:showDataLabelsRange val="0"/>
                </c:ext>
                <c:ext xmlns:c16="http://schemas.microsoft.com/office/drawing/2014/chart" uri="{C3380CC4-5D6E-409C-BE32-E72D297353CC}">
                  <c16:uniqueId val="{00000004-9E2F-46BF-A9C3-005E73D3E19B}"/>
                </c:ext>
              </c:extLst>
            </c:dLbl>
            <c:dLbl>
              <c:idx val="2"/>
              <c:tx>
                <c:strRef>
                  <c:f>WF_Flexible!$C$75</c:f>
                  <c:strCache>
                    <c:ptCount val="1"/>
                    <c:pt idx="0">
                      <c:v>-200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{2060F9DF-2D89-4272-8E85-10C804048309}</c15:txfldGUID>
                      <c15:f>WF_Flexible!$C$75</c15:f>
                      <c15:dlblFieldTableCache>
                        <c:ptCount val="1"/>
                        <c:pt idx="0">
                          <c:v>-200</c:v>
                        </c:pt>
                      </c15:dlblFieldTableCache>
                    </c15:dlblFTEntry>
                  </c15:dlblFieldTable>
                  <c15:showDataLabelsRange val="0"/>
                </c:ext>
                <c:ext xmlns:c16="http://schemas.microsoft.com/office/drawing/2014/chart" uri="{C3380CC4-5D6E-409C-BE32-E72D297353CC}">
                  <c16:uniqueId val="{00000005-9E2F-46BF-A9C3-005E73D3E19B}"/>
                </c:ext>
              </c:extLst>
            </c:dLbl>
            <c:dLbl>
              <c:idx val="3"/>
              <c:tx>
                <c:strRef>
                  <c:f>WF_Flexible!$C$76</c:f>
                  <c:strCache>
                    <c:ptCount val="1"/>
                    <c:pt idx="0">
                      <c:v>50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{DBB1B7E5-040C-4C6A-94BA-9B432BF2036B}</c15:txfldGUID>
                      <c15:f>WF_Flexible!$C$76</c15:f>
                      <c15:dlblFieldTableCache>
                        <c:ptCount val="1"/>
                        <c:pt idx="0">
                          <c:v>50</c:v>
                        </c:pt>
                      </c15:dlblFieldTableCache>
                    </c15:dlblFTEntry>
                  </c15:dlblFieldTable>
                  <c15:showDataLabelsRange val="0"/>
                </c:ext>
                <c:ext xmlns:c16="http://schemas.microsoft.com/office/drawing/2014/chart" uri="{C3380CC4-5D6E-409C-BE32-E72D297353CC}">
                  <c16:uniqueId val="{00000006-9E2F-46BF-A9C3-005E73D3E19B}"/>
                </c:ext>
              </c:extLst>
            </c:dLbl>
            <c:dLbl>
              <c:idx val="5"/>
              <c:tx>
                <c:strRef>
                  <c:f>WF_Flexible!$C$78</c:f>
                  <c:strCache>
                    <c:ptCount val="1"/>
                    <c:pt idx="0">
                      <c:v>60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{6D395A9F-774B-46BF-99D4-578DFFB7E1A0}</c15:txfldGUID>
                      <c15:f>WF_Flexible!$C$78</c15:f>
                      <c15:dlblFieldTableCache>
                        <c:ptCount val="1"/>
                        <c:pt idx="0">
                          <c:v>60</c:v>
                        </c:pt>
                      </c15:dlblFieldTableCache>
                    </c15:dlblFTEntry>
                  </c15:dlblFieldTable>
                  <c15:showDataLabelsRange val="0"/>
                </c:ext>
                <c:ext xmlns:c16="http://schemas.microsoft.com/office/drawing/2014/chart" uri="{C3380CC4-5D6E-409C-BE32-E72D297353CC}">
                  <c16:uniqueId val="{00000007-9E2F-46BF-A9C3-005E73D3E19B}"/>
                </c:ext>
              </c:extLst>
            </c:dLbl>
            <c:dLbl>
              <c:idx val="6"/>
              <c:tx>
                <c:strRef>
                  <c:f>WF_Flexible!$C$79</c:f>
                  <c:strCache>
                    <c:ptCount val="1"/>
                    <c:pt idx="0">
                      <c:v>-180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{D107391F-9B0B-4D74-BBB1-129CAB96BC93}</c15:txfldGUID>
                      <c15:f>WF_Flexible!$C$79</c15:f>
                      <c15:dlblFieldTableCache>
                        <c:ptCount val="1"/>
                        <c:pt idx="0">
                          <c:v>-180</c:v>
                        </c:pt>
                      </c15:dlblFieldTableCache>
                    </c15:dlblFTEntry>
                  </c15:dlblFieldTable>
                  <c15:showDataLabelsRange val="0"/>
                </c:ext>
                <c:ext xmlns:c16="http://schemas.microsoft.com/office/drawing/2014/chart" uri="{C3380CC4-5D6E-409C-BE32-E72D297353CC}">
                  <c16:uniqueId val="{00000008-9E2F-46BF-A9C3-005E73D3E19B}"/>
                </c:ext>
              </c:extLst>
            </c:dLbl>
            <c:dLbl>
              <c:idx val="7"/>
              <c:tx>
                <c:strRef>
                  <c:f>WF_Flexible!$C$80</c:f>
                  <c:strCache>
                    <c:ptCount val="1"/>
                    <c:pt idx="0">
                      <c:v>100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{7DB7532E-B88E-405D-9FBE-1A7E47BC9A7C}</c15:txfldGUID>
                      <c15:f>WF_Flexible!$C$80</c15:f>
                      <c15:dlblFieldTableCache>
                        <c:ptCount val="1"/>
                        <c:pt idx="0">
                          <c:v>100</c:v>
                        </c:pt>
                      </c15:dlblFieldTableCache>
                    </c15:dlblFTEntry>
                  </c15:dlblFieldTable>
                  <c15:showDataLabelsRange val="0"/>
                </c:ext>
                <c:ext xmlns:c16="http://schemas.microsoft.com/office/drawing/2014/chart" uri="{C3380CC4-5D6E-409C-BE32-E72D297353CC}">
                  <c16:uniqueId val="{00000009-9E2F-46BF-A9C3-005E73D3E19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yVal>
            <c:numRef>
              <c:f>WF_Flexible!$H$73:$H$81</c:f>
              <c:numCache>
                <c:formatCode>General</c:formatCode>
                <c:ptCount val="9"/>
                <c:pt idx="1">
                  <c:v>600</c:v>
                </c:pt>
                <c:pt idx="2">
                  <c:v>600</c:v>
                </c:pt>
                <c:pt idx="3">
                  <c:v>450</c:v>
                </c:pt>
                <c:pt idx="4">
                  <c:v>#N/A</c:v>
                </c:pt>
                <c:pt idx="5">
                  <c:v>510</c:v>
                </c:pt>
                <c:pt idx="6">
                  <c:v>510</c:v>
                </c:pt>
                <c:pt idx="7">
                  <c:v>430</c:v>
                </c:pt>
              </c:numCache>
            </c:numRef>
          </c:yVal>
          <c:smooth val="0"/>
          <c:extLst>
            <c:ext xmlns:c16="http://schemas.microsoft.com/office/drawing/2014/chart" uri="{C3380CC4-5D6E-409C-BE32-E72D297353CC}">
              <c16:uniqueId val="{0000000A-9E2F-46BF-A9C3-005E73D3E19B}"/>
            </c:ext>
          </c:extLst>
        </c:ser>
        <c:dLbls>
          <c:showLegendKey val="0"/>
          <c:showVal val="0"/>
          <c:showCatName val="0"/>
          <c:showSerName val="0"/>
          <c:showPercent val="0"/>
          <c:showBubbleSize val="0"/>
        </c:dLbls>
        <c:axId val="93746304"/>
        <c:axId val="93747840"/>
      </c:scatterChart>
      <c:catAx>
        <c:axId val="93746304"/>
        <c:scaling>
          <c:orientation val="minMax"/>
        </c:scaling>
        <c:delete val="0"/>
        <c:axPos val="b"/>
        <c:numFmt formatCode="General" sourceLinked="1"/>
        <c:majorTickMark val="none"/>
        <c:minorTickMark val="none"/>
        <c:tickLblPos val="low"/>
        <c:spPr>
          <a:noFill/>
          <a:ln w="22225" cap="flat" cmpd="sng" algn="ctr">
            <a:solidFill>
              <a:schemeClr val="tx1">
                <a:lumMod val="65000"/>
                <a:lumOff val="3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747840"/>
        <c:crosses val="autoZero"/>
        <c:auto val="1"/>
        <c:lblAlgn val="ctr"/>
        <c:lblOffset val="100"/>
        <c:noMultiLvlLbl val="0"/>
      </c:catAx>
      <c:valAx>
        <c:axId val="93747840"/>
        <c:scaling>
          <c:orientation val="minMax"/>
        </c:scaling>
        <c:delete val="1"/>
        <c:axPos val="l"/>
        <c:numFmt formatCode="General" sourceLinked="1"/>
        <c:majorTickMark val="none"/>
        <c:minorTickMark val="none"/>
        <c:tickLblPos val="nextTo"/>
        <c:crossAx val="9374630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400" b="0">
                <a:solidFill>
                  <a:schemeClr val="tx1">
                    <a:lumMod val="75000"/>
                    <a:lumOff val="25000"/>
                  </a:schemeClr>
                </a:solidFill>
              </a:defRPr>
            </a:pPr>
            <a:r>
              <a:rPr lang="en-SE" sz="1400" b="0">
                <a:solidFill>
                  <a:schemeClr val="tx1">
                    <a:lumMod val="75000"/>
                    <a:lumOff val="25000"/>
                  </a:schemeClr>
                </a:solidFill>
              </a:rPr>
              <a:t>Example:</a:t>
            </a:r>
            <a:r>
              <a:rPr lang="en-SE" sz="1400" b="0" baseline="0">
                <a:solidFill>
                  <a:schemeClr val="tx1">
                    <a:lumMod val="75000"/>
                    <a:lumOff val="25000"/>
                  </a:schemeClr>
                </a:solidFill>
              </a:rPr>
              <a:t> Revenue development</a:t>
            </a:r>
            <a:endParaRPr lang="en-GB" sz="1400" b="0">
              <a:solidFill>
                <a:schemeClr val="tx1">
                  <a:lumMod val="75000"/>
                  <a:lumOff val="25000"/>
                </a:schemeClr>
              </a:solidFill>
            </a:endParaRPr>
          </a:p>
        </c:rich>
      </c:tx>
      <c:overlay val="0"/>
    </c:title>
    <c:autoTitleDeleted val="0"/>
    <c:plotArea>
      <c:layout/>
      <c:barChart>
        <c:barDir val="col"/>
        <c:grouping val="clustered"/>
        <c:varyColors val="0"/>
        <c:ser>
          <c:idx val="0"/>
          <c:order val="0"/>
          <c:tx>
            <c:strRef>
              <c:f>WF_Flexible!$E$6</c:f>
              <c:strCache>
                <c:ptCount val="1"/>
                <c:pt idx="0">
                  <c:v>Start &amp; End</c:v>
                </c:pt>
              </c:strCache>
            </c:strRef>
          </c:tx>
          <c:spPr>
            <a:solidFill>
              <a:schemeClr val="bg1">
                <a:lumMod val="65000"/>
              </a:schemeClr>
            </a:solidFill>
            <a:ln>
              <a:solidFill>
                <a:schemeClr val="bg1">
                  <a:lumMod val="65000"/>
                </a:schemeClr>
              </a:solidFill>
            </a:ln>
          </c:spPr>
          <c:invertIfNegative val="0"/>
          <c:dLbls>
            <c:spPr>
              <a:noFill/>
              <a:ln>
                <a:noFill/>
              </a:ln>
              <a:effectLst/>
            </c:spPr>
            <c:dLblPos val="outEnd"/>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multiLvlStrRef>
              <c:f>WF_Flexible!$A$7:$B$13</c:f>
              <c:multiLvlStrCache>
                <c:ptCount val="7"/>
                <c:lvl>
                  <c:pt idx="0">
                    <c:v>Revenue
2020</c:v>
                  </c:pt>
                  <c:pt idx="1">
                    <c:v>Sweden</c:v>
                  </c:pt>
                  <c:pt idx="2">
                    <c:v>Denmark</c:v>
                  </c:pt>
                  <c:pt idx="3">
                    <c:v>Norway</c:v>
                  </c:pt>
                  <c:pt idx="4">
                    <c:v>Finland</c:v>
                  </c:pt>
                  <c:pt idx="5">
                    <c:v>Germany</c:v>
                  </c:pt>
                  <c:pt idx="6">
                    <c:v>Revenue
YTD21</c:v>
                  </c:pt>
                </c:lvl>
                <c:lvl>
                  <c:pt idx="1">
                    <c:v>Group 1</c:v>
                  </c:pt>
                  <c:pt idx="3">
                    <c:v>Group 2</c:v>
                  </c:pt>
                  <c:pt idx="6">
                    <c:v> </c:v>
                  </c:pt>
                </c:lvl>
              </c:multiLvlStrCache>
            </c:multiLvlStrRef>
          </c:cat>
          <c:val>
            <c:numRef>
              <c:f>WF_Flexible!$E$7:$E$13</c:f>
              <c:numCache>
                <c:formatCode>General</c:formatCode>
                <c:ptCount val="7"/>
                <c:pt idx="0">
                  <c:v>500</c:v>
                </c:pt>
                <c:pt idx="6">
                  <c:v>380</c:v>
                </c:pt>
              </c:numCache>
            </c:numRef>
          </c:val>
          <c:extLst>
            <c:ext xmlns:c16="http://schemas.microsoft.com/office/drawing/2014/chart" uri="{C3380CC4-5D6E-409C-BE32-E72D297353CC}">
              <c16:uniqueId val="{00000000-D8E5-4434-9135-4E9077C1BF6D}"/>
            </c:ext>
          </c:extLst>
        </c:ser>
        <c:dLbls>
          <c:showLegendKey val="0"/>
          <c:showVal val="0"/>
          <c:showCatName val="0"/>
          <c:showSerName val="0"/>
          <c:showPercent val="0"/>
          <c:showBubbleSize val="0"/>
        </c:dLbls>
        <c:gapWidth val="53"/>
        <c:axId val="93889280"/>
        <c:axId val="93890816"/>
      </c:barChart>
      <c:lineChart>
        <c:grouping val="standard"/>
        <c:varyColors val="0"/>
        <c:ser>
          <c:idx val="1"/>
          <c:order val="1"/>
          <c:tx>
            <c:strRef>
              <c:f>WF_Flexible!$F$6</c:f>
              <c:strCache>
                <c:ptCount val="1"/>
                <c:pt idx="0">
                  <c:v>Before</c:v>
                </c:pt>
              </c:strCache>
            </c:strRef>
          </c:tx>
          <c:spPr>
            <a:ln>
              <a:noFill/>
            </a:ln>
          </c:spPr>
          <c:marker>
            <c:symbol val="none"/>
          </c:marker>
          <c:cat>
            <c:strRef>
              <c:f>WF_Flexible!$B$7:$B$13</c:f>
              <c:strCache>
                <c:ptCount val="7"/>
                <c:pt idx="0">
                  <c:v>Revenue
2020</c:v>
                </c:pt>
                <c:pt idx="1">
                  <c:v>Sweden</c:v>
                </c:pt>
                <c:pt idx="2">
                  <c:v>Denmark</c:v>
                </c:pt>
                <c:pt idx="3">
                  <c:v>Norway</c:v>
                </c:pt>
                <c:pt idx="4">
                  <c:v>Finland</c:v>
                </c:pt>
                <c:pt idx="5">
                  <c:v>Germany</c:v>
                </c:pt>
                <c:pt idx="6">
                  <c:v>Revenue
YTD21</c:v>
                </c:pt>
              </c:strCache>
            </c:strRef>
          </c:cat>
          <c:val>
            <c:numRef>
              <c:f>WF_Flexible!$F$7:$F$13</c:f>
              <c:numCache>
                <c:formatCode>General</c:formatCode>
                <c:ptCount val="7"/>
                <c:pt idx="1">
                  <c:v>500</c:v>
                </c:pt>
                <c:pt idx="2">
                  <c:v>600</c:v>
                </c:pt>
                <c:pt idx="3">
                  <c:v>400</c:v>
                </c:pt>
                <c:pt idx="4">
                  <c:v>460</c:v>
                </c:pt>
                <c:pt idx="5">
                  <c:v>280</c:v>
                </c:pt>
              </c:numCache>
            </c:numRef>
          </c:val>
          <c:smooth val="0"/>
          <c:extLst>
            <c:ext xmlns:c16="http://schemas.microsoft.com/office/drawing/2014/chart" uri="{C3380CC4-5D6E-409C-BE32-E72D297353CC}">
              <c16:uniqueId val="{00000001-D8E5-4434-9135-4E9077C1BF6D}"/>
            </c:ext>
          </c:extLst>
        </c:ser>
        <c:ser>
          <c:idx val="2"/>
          <c:order val="2"/>
          <c:tx>
            <c:strRef>
              <c:f>WF_Flexible!$G$6</c:f>
              <c:strCache>
                <c:ptCount val="1"/>
                <c:pt idx="0">
                  <c:v>After</c:v>
                </c:pt>
              </c:strCache>
            </c:strRef>
          </c:tx>
          <c:spPr>
            <a:ln>
              <a:noFill/>
            </a:ln>
          </c:spPr>
          <c:marker>
            <c:symbol val="none"/>
          </c:marker>
          <c:cat>
            <c:strRef>
              <c:f>WF_Flexible!$B$7:$B$13</c:f>
              <c:strCache>
                <c:ptCount val="7"/>
                <c:pt idx="0">
                  <c:v>Revenue
2020</c:v>
                </c:pt>
                <c:pt idx="1">
                  <c:v>Sweden</c:v>
                </c:pt>
                <c:pt idx="2">
                  <c:v>Denmark</c:v>
                </c:pt>
                <c:pt idx="3">
                  <c:v>Norway</c:v>
                </c:pt>
                <c:pt idx="4">
                  <c:v>Finland</c:v>
                </c:pt>
                <c:pt idx="5">
                  <c:v>Germany</c:v>
                </c:pt>
                <c:pt idx="6">
                  <c:v>Revenue
YTD21</c:v>
                </c:pt>
              </c:strCache>
            </c:strRef>
          </c:cat>
          <c:val>
            <c:numRef>
              <c:f>WF_Flexible!$G$7:$G$13</c:f>
              <c:numCache>
                <c:formatCode>General</c:formatCode>
                <c:ptCount val="7"/>
                <c:pt idx="1">
                  <c:v>600</c:v>
                </c:pt>
                <c:pt idx="2">
                  <c:v>400</c:v>
                </c:pt>
                <c:pt idx="3">
                  <c:v>460</c:v>
                </c:pt>
                <c:pt idx="4">
                  <c:v>280</c:v>
                </c:pt>
                <c:pt idx="5">
                  <c:v>380</c:v>
                </c:pt>
              </c:numCache>
            </c:numRef>
          </c:val>
          <c:smooth val="0"/>
          <c:extLst>
            <c:ext xmlns:c16="http://schemas.microsoft.com/office/drawing/2014/chart" uri="{C3380CC4-5D6E-409C-BE32-E72D297353CC}">
              <c16:uniqueId val="{00000002-D8E5-4434-9135-4E9077C1BF6D}"/>
            </c:ext>
          </c:extLst>
        </c:ser>
        <c:dLbls>
          <c:showLegendKey val="0"/>
          <c:showVal val="0"/>
          <c:showCatName val="0"/>
          <c:showSerName val="0"/>
          <c:showPercent val="0"/>
          <c:showBubbleSize val="0"/>
        </c:dLbls>
        <c:upDownBars>
          <c:gapWidth val="69"/>
          <c:upBars>
            <c:spPr>
              <a:solidFill>
                <a:schemeClr val="accent6"/>
              </a:solidFill>
              <a:ln>
                <a:solidFill>
                  <a:schemeClr val="bg1">
                    <a:lumMod val="65000"/>
                  </a:schemeClr>
                </a:solidFill>
              </a:ln>
            </c:spPr>
          </c:upBars>
          <c:downBars>
            <c:spPr>
              <a:solidFill>
                <a:srgbClr val="FF0000"/>
              </a:solidFill>
              <a:ln>
                <a:solidFill>
                  <a:schemeClr val="bg1">
                    <a:lumMod val="65000"/>
                  </a:schemeClr>
                </a:solidFill>
              </a:ln>
            </c:spPr>
          </c:downBars>
        </c:upDownBars>
        <c:marker val="1"/>
        <c:smooth val="0"/>
        <c:axId val="93889280"/>
        <c:axId val="93890816"/>
      </c:lineChart>
      <c:scatterChart>
        <c:scatterStyle val="lineMarker"/>
        <c:varyColors val="0"/>
        <c:ser>
          <c:idx val="3"/>
          <c:order val="3"/>
          <c:tx>
            <c:strRef>
              <c:f>WF_Flexible!$D$6</c:f>
              <c:strCache>
                <c:ptCount val="1"/>
                <c:pt idx="0">
                  <c:v>Cumulative</c:v>
                </c:pt>
              </c:strCache>
            </c:strRef>
          </c:tx>
          <c:spPr>
            <a:ln w="28575">
              <a:noFill/>
            </a:ln>
          </c:spPr>
          <c:marker>
            <c:symbol val="none"/>
          </c:marker>
          <c:errBars>
            <c:errDir val="x"/>
            <c:errBarType val="plus"/>
            <c:errValType val="fixedVal"/>
            <c:noEndCap val="1"/>
            <c:val val="1"/>
            <c:spPr>
              <a:ln w="6350">
                <a:solidFill>
                  <a:schemeClr val="bg1">
                    <a:lumMod val="65000"/>
                  </a:schemeClr>
                </a:solidFill>
                <a:prstDash val="solid"/>
              </a:ln>
            </c:spPr>
          </c:errBars>
          <c:yVal>
            <c:numRef>
              <c:f>WF_Flexible!$D$7:$D$12</c:f>
              <c:numCache>
                <c:formatCode>General</c:formatCode>
                <c:ptCount val="6"/>
                <c:pt idx="0">
                  <c:v>500</c:v>
                </c:pt>
                <c:pt idx="1">
                  <c:v>600</c:v>
                </c:pt>
                <c:pt idx="2">
                  <c:v>400</c:v>
                </c:pt>
                <c:pt idx="3">
                  <c:v>460</c:v>
                </c:pt>
                <c:pt idx="4">
                  <c:v>280</c:v>
                </c:pt>
                <c:pt idx="5">
                  <c:v>380</c:v>
                </c:pt>
              </c:numCache>
            </c:numRef>
          </c:yVal>
          <c:smooth val="0"/>
          <c:extLst>
            <c:ext xmlns:c16="http://schemas.microsoft.com/office/drawing/2014/chart" uri="{C3380CC4-5D6E-409C-BE32-E72D297353CC}">
              <c16:uniqueId val="{00000003-D8E5-4434-9135-4E9077C1BF6D}"/>
            </c:ext>
          </c:extLst>
        </c:ser>
        <c:ser>
          <c:idx val="4"/>
          <c:order val="4"/>
          <c:tx>
            <c:strRef>
              <c:f>WF_Flexible!$H$6</c:f>
              <c:strCache>
                <c:ptCount val="1"/>
                <c:pt idx="0">
                  <c:v>Data label position</c:v>
                </c:pt>
              </c:strCache>
            </c:strRef>
          </c:tx>
          <c:spPr>
            <a:ln w="28575">
              <a:noFill/>
            </a:ln>
          </c:spPr>
          <c:marker>
            <c:symbol val="none"/>
          </c:marker>
          <c:dLbls>
            <c:dLbl>
              <c:idx val="1"/>
              <c:tx>
                <c:strRef>
                  <c:f>WF_Flexible!$C$8</c:f>
                  <c:strCache>
                    <c:ptCount val="1"/>
                    <c:pt idx="0">
                      <c:v>100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{81B8EE46-D084-49B1-9FEB-3F47B15D5E65}</c15:txfldGUID>
                      <c15:f>WF_Flexible!$C$8</c15:f>
                      <c15:dlblFieldTableCache>
                        <c:ptCount val="1"/>
                        <c:pt idx="0">
                          <c:v>100</c:v>
                        </c:pt>
                      </c15:dlblFieldTableCache>
                    </c15:dlblFTEntry>
                  </c15:dlblFieldTable>
                  <c15:showDataLabelsRange val="0"/>
                </c:ext>
                <c:ext xmlns:c16="http://schemas.microsoft.com/office/drawing/2014/chart" uri="{C3380CC4-5D6E-409C-BE32-E72D297353CC}">
                  <c16:uniqueId val="{00000004-D8E5-4434-9135-4E9077C1BF6D}"/>
                </c:ext>
              </c:extLst>
            </c:dLbl>
            <c:dLbl>
              <c:idx val="2"/>
              <c:tx>
                <c:strRef>
                  <c:f>WF_Flexible!$C$9</c:f>
                  <c:strCache>
                    <c:ptCount val="1"/>
                    <c:pt idx="0">
                      <c:v>-200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{8A81D9A9-AF5B-4B29-AF10-CD513C437BB0}</c15:txfldGUID>
                      <c15:f>WF_Flexible!$C$9</c15:f>
                      <c15:dlblFieldTableCache>
                        <c:ptCount val="1"/>
                        <c:pt idx="0">
                          <c:v>-200</c:v>
                        </c:pt>
                      </c15:dlblFieldTableCache>
                    </c15:dlblFTEntry>
                  </c15:dlblFieldTable>
                  <c15:showDataLabelsRange val="0"/>
                </c:ext>
                <c:ext xmlns:c16="http://schemas.microsoft.com/office/drawing/2014/chart" uri="{C3380CC4-5D6E-409C-BE32-E72D297353CC}">
                  <c16:uniqueId val="{00000005-D8E5-4434-9135-4E9077C1BF6D}"/>
                </c:ext>
              </c:extLst>
            </c:dLbl>
            <c:dLbl>
              <c:idx val="3"/>
              <c:tx>
                <c:strRef>
                  <c:f>WF_Flexible!$C$10</c:f>
                  <c:strCache>
                    <c:ptCount val="1"/>
                    <c:pt idx="0">
                      <c:v>60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{F706C033-922F-41C6-9D8A-A68B9A04236B}</c15:txfldGUID>
                      <c15:f>WF_Flexible!$C$10</c15:f>
                      <c15:dlblFieldTableCache>
                        <c:ptCount val="1"/>
                        <c:pt idx="0">
                          <c:v>60</c:v>
                        </c:pt>
                      </c15:dlblFieldTableCache>
                    </c15:dlblFTEntry>
                  </c15:dlblFieldTable>
                  <c15:showDataLabelsRange val="0"/>
                </c:ext>
                <c:ext xmlns:c16="http://schemas.microsoft.com/office/drawing/2014/chart" uri="{C3380CC4-5D6E-409C-BE32-E72D297353CC}">
                  <c16:uniqueId val="{00000006-D8E5-4434-9135-4E9077C1BF6D}"/>
                </c:ext>
              </c:extLst>
            </c:dLbl>
            <c:dLbl>
              <c:idx val="4"/>
              <c:tx>
                <c:strRef>
                  <c:f>WF_Flexible!$C$11</c:f>
                  <c:strCache>
                    <c:ptCount val="1"/>
                    <c:pt idx="0">
                      <c:v>-180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{B84CDA9E-1149-4991-8A6C-4274F010BF91}</c15:txfldGUID>
                      <c15:f>WF_Flexible!$C$11</c15:f>
                      <c15:dlblFieldTableCache>
                        <c:ptCount val="1"/>
                        <c:pt idx="0">
                          <c:v>-180</c:v>
                        </c:pt>
                      </c15:dlblFieldTableCache>
                    </c15:dlblFTEntry>
                  </c15:dlblFieldTable>
                  <c15:showDataLabelsRange val="0"/>
                </c:ext>
                <c:ext xmlns:c16="http://schemas.microsoft.com/office/drawing/2014/chart" uri="{C3380CC4-5D6E-409C-BE32-E72D297353CC}">
                  <c16:uniqueId val="{00000007-D8E5-4434-9135-4E9077C1BF6D}"/>
                </c:ext>
              </c:extLst>
            </c:dLbl>
            <c:dLbl>
              <c:idx val="5"/>
              <c:tx>
                <c:strRef>
                  <c:f>WF_Flexible!$C$12</c:f>
                  <c:strCache>
                    <c:ptCount val="1"/>
                    <c:pt idx="0">
                      <c:v>100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{F419F98D-E5E0-4EEB-9FD8-2A43CCEC3D0E}</c15:txfldGUID>
                      <c15:f>WF_Flexible!$C$12</c15:f>
                      <c15:dlblFieldTableCache>
                        <c:ptCount val="1"/>
                        <c:pt idx="0">
                          <c:v>100</c:v>
                        </c:pt>
                      </c15:dlblFieldTableCache>
                    </c15:dlblFTEntry>
                  </c15:dlblFieldTable>
                  <c15:showDataLabelsRange val="0"/>
                </c:ext>
                <c:ext xmlns:c16="http://schemas.microsoft.com/office/drawing/2014/chart" uri="{C3380CC4-5D6E-409C-BE32-E72D297353CC}">
                  <c16:uniqueId val="{00000008-D8E5-4434-9135-4E9077C1BF6D}"/>
                </c:ext>
              </c:extLst>
            </c:dLbl>
            <c:spPr>
              <a:noFill/>
              <a:ln>
                <a:noFill/>
              </a:ln>
              <a:effectLst/>
            </c:spPr>
            <c:dLblPos val="t"/>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yVal>
            <c:numRef>
              <c:f>WF_Flexible!$H$7:$H$13</c:f>
              <c:numCache>
                <c:formatCode>General</c:formatCode>
                <c:ptCount val="7"/>
                <c:pt idx="1">
                  <c:v>600</c:v>
                </c:pt>
                <c:pt idx="2">
                  <c:v>600</c:v>
                </c:pt>
                <c:pt idx="3">
                  <c:v>460</c:v>
                </c:pt>
                <c:pt idx="4">
                  <c:v>460</c:v>
                </c:pt>
                <c:pt idx="5">
                  <c:v>380</c:v>
                </c:pt>
              </c:numCache>
            </c:numRef>
          </c:yVal>
          <c:smooth val="0"/>
          <c:extLst>
            <c:ext xmlns:c16="http://schemas.microsoft.com/office/drawing/2014/chart" uri="{C3380CC4-5D6E-409C-BE32-E72D297353CC}">
              <c16:uniqueId val="{00000009-D8E5-4434-9135-4E9077C1BF6D}"/>
            </c:ext>
          </c:extLst>
        </c:ser>
        <c:dLbls>
          <c:showLegendKey val="0"/>
          <c:showVal val="0"/>
          <c:showCatName val="0"/>
          <c:showSerName val="0"/>
          <c:showPercent val="0"/>
          <c:showBubbleSize val="0"/>
        </c:dLbls>
        <c:axId val="93889280"/>
        <c:axId val="93890816"/>
      </c:scatterChart>
      <c:catAx>
        <c:axId val="93889280"/>
        <c:scaling>
          <c:orientation val="minMax"/>
        </c:scaling>
        <c:delete val="0"/>
        <c:axPos val="b"/>
        <c:numFmt formatCode="General" sourceLinked="0"/>
        <c:majorTickMark val="none"/>
        <c:minorTickMark val="none"/>
        <c:tickLblPos val="low"/>
        <c:spPr>
          <a:ln w="12700">
            <a:solidFill>
              <a:schemeClr val="tx1">
                <a:lumMod val="85000"/>
                <a:lumOff val="15000"/>
              </a:schemeClr>
            </a:solidFill>
          </a:ln>
        </c:spPr>
        <c:txPr>
          <a:bodyPr/>
          <a:lstStyle/>
          <a:p>
            <a:pPr>
              <a:defRPr sz="1050"/>
            </a:pPr>
            <a:endParaRPr lang="en-US"/>
          </a:p>
        </c:txPr>
        <c:crossAx val="93890816"/>
        <c:crosses val="autoZero"/>
        <c:auto val="1"/>
        <c:lblAlgn val="ctr"/>
        <c:lblOffset val="100"/>
        <c:noMultiLvlLbl val="0"/>
      </c:catAx>
      <c:valAx>
        <c:axId val="93890816"/>
        <c:scaling>
          <c:orientation val="minMax"/>
        </c:scaling>
        <c:delete val="1"/>
        <c:axPos val="l"/>
        <c:numFmt formatCode="General" sourceLinked="1"/>
        <c:majorTickMark val="out"/>
        <c:minorTickMark val="none"/>
        <c:tickLblPos val="nextTo"/>
        <c:crossAx val="93889280"/>
        <c:crosses val="autoZero"/>
        <c:crossBetween val="between"/>
      </c:valAx>
    </c:plotArea>
    <c:plotVisOnly val="1"/>
    <c:dispBlanksAs val="gap"/>
    <c:showDLblsOverMax val="0"/>
  </c:chart>
  <c:spPr>
    <a:ln>
      <a:noFill/>
    </a:ln>
  </c:spPr>
  <c:printSettings>
    <c:headerFooter/>
    <c:pageMargins b="0.78740157499999996" l="0.7" r="0.7" t="0.78740157499999996"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1.6083104532964278E-2"/>
          <c:y val="4.6367862908849547E-2"/>
          <c:w val="0.97052911452284274"/>
          <c:h val="0.78996244424175066"/>
        </c:manualLayout>
      </c:layout>
      <c:barChart>
        <c:barDir val="col"/>
        <c:grouping val="clustered"/>
        <c:varyColors val="0"/>
        <c:ser>
          <c:idx val="0"/>
          <c:order val="0"/>
          <c:tx>
            <c:strRef>
              <c:f>WF_Arrows!$E$6</c:f>
              <c:strCache>
                <c:ptCount val="1"/>
                <c:pt idx="0">
                  <c:v>Start &amp; End</c:v>
                </c:pt>
              </c:strCache>
            </c:strRef>
          </c:tx>
          <c:spPr>
            <a:solidFill>
              <a:schemeClr val="tx1">
                <a:lumMod val="75000"/>
                <a:lumOff val="25000"/>
              </a:schemeClr>
            </a:solidFill>
            <a:ln>
              <a:solidFill>
                <a:schemeClr val="bg1">
                  <a:lumMod val="65000"/>
                </a:schemeClr>
              </a:solidFill>
            </a:ln>
          </c:spPr>
          <c:invertIfNegative val="0"/>
          <c:dLbls>
            <c:spPr>
              <a:solidFill>
                <a:schemeClr val="bg1"/>
              </a:solidFill>
              <a:ln>
                <a:noFill/>
              </a:ln>
              <a:effectLst/>
            </c:spPr>
            <c:dLblPos val="outEnd"/>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WF_Arrows!$B$7:$B$13</c:f>
              <c:strCache>
                <c:ptCount val="7"/>
                <c:pt idx="0">
                  <c:v>Revenue
2020</c:v>
                </c:pt>
                <c:pt idx="1">
                  <c:v>Sweden</c:v>
                </c:pt>
                <c:pt idx="2">
                  <c:v>Denmark</c:v>
                </c:pt>
                <c:pt idx="3">
                  <c:v>Norway</c:v>
                </c:pt>
                <c:pt idx="4">
                  <c:v>Finland</c:v>
                </c:pt>
                <c:pt idx="5">
                  <c:v>Germany</c:v>
                </c:pt>
                <c:pt idx="6">
                  <c:v>Revenue
YTD21</c:v>
                </c:pt>
              </c:strCache>
            </c:strRef>
          </c:cat>
          <c:val>
            <c:numRef>
              <c:f>WF_Arrows!$E$7:$E$13</c:f>
              <c:numCache>
                <c:formatCode>General</c:formatCode>
                <c:ptCount val="7"/>
                <c:pt idx="0">
                  <c:v>500</c:v>
                </c:pt>
                <c:pt idx="6">
                  <c:v>380</c:v>
                </c:pt>
              </c:numCache>
            </c:numRef>
          </c:val>
          <c:extLst>
            <c:ext xmlns:c16="http://schemas.microsoft.com/office/drawing/2014/chart" uri="{C3380CC4-5D6E-409C-BE32-E72D297353CC}">
              <c16:uniqueId val="{00000000-DB96-4BCD-A650-FD85BC7461FC}"/>
            </c:ext>
          </c:extLst>
        </c:ser>
        <c:dLbls>
          <c:showLegendKey val="0"/>
          <c:showVal val="0"/>
          <c:showCatName val="0"/>
          <c:showSerName val="0"/>
          <c:showPercent val="0"/>
          <c:showBubbleSize val="0"/>
        </c:dLbls>
        <c:gapWidth val="53"/>
        <c:axId val="89171840"/>
        <c:axId val="89173376"/>
      </c:barChart>
      <c:lineChart>
        <c:grouping val="standard"/>
        <c:varyColors val="0"/>
        <c:ser>
          <c:idx val="1"/>
          <c:order val="1"/>
          <c:tx>
            <c:strRef>
              <c:f>WF_Arrows!$F$6</c:f>
              <c:strCache>
                <c:ptCount val="1"/>
                <c:pt idx="0">
                  <c:v>Before</c:v>
                </c:pt>
              </c:strCache>
            </c:strRef>
          </c:tx>
          <c:spPr>
            <a:ln>
              <a:noFill/>
            </a:ln>
          </c:spPr>
          <c:marker>
            <c:symbol val="none"/>
          </c:marker>
          <c:cat>
            <c:strRef>
              <c:f>WF_Arrows!$B$7:$B$13</c:f>
              <c:strCache>
                <c:ptCount val="7"/>
                <c:pt idx="0">
                  <c:v>Revenue
2020</c:v>
                </c:pt>
                <c:pt idx="1">
                  <c:v>Sweden</c:v>
                </c:pt>
                <c:pt idx="2">
                  <c:v>Denmark</c:v>
                </c:pt>
                <c:pt idx="3">
                  <c:v>Norway</c:v>
                </c:pt>
                <c:pt idx="4">
                  <c:v>Finland</c:v>
                </c:pt>
                <c:pt idx="5">
                  <c:v>Germany</c:v>
                </c:pt>
                <c:pt idx="6">
                  <c:v>Revenue
YTD21</c:v>
                </c:pt>
              </c:strCache>
            </c:strRef>
          </c:cat>
          <c:val>
            <c:numRef>
              <c:f>WF_Arrows!$F$7:$F$13</c:f>
              <c:numCache>
                <c:formatCode>General</c:formatCode>
                <c:ptCount val="7"/>
                <c:pt idx="1">
                  <c:v>500</c:v>
                </c:pt>
                <c:pt idx="2">
                  <c:v>600</c:v>
                </c:pt>
                <c:pt idx="3">
                  <c:v>400</c:v>
                </c:pt>
                <c:pt idx="4">
                  <c:v>460</c:v>
                </c:pt>
                <c:pt idx="5">
                  <c:v>280</c:v>
                </c:pt>
              </c:numCache>
            </c:numRef>
          </c:val>
          <c:smooth val="0"/>
          <c:extLst>
            <c:ext xmlns:c16="http://schemas.microsoft.com/office/drawing/2014/chart" uri="{C3380CC4-5D6E-409C-BE32-E72D297353CC}">
              <c16:uniqueId val="{00000001-DB96-4BCD-A650-FD85BC7461FC}"/>
            </c:ext>
          </c:extLst>
        </c:ser>
        <c:ser>
          <c:idx val="2"/>
          <c:order val="2"/>
          <c:tx>
            <c:strRef>
              <c:f>WF_Arrows!$G$6</c:f>
              <c:strCache>
                <c:ptCount val="1"/>
                <c:pt idx="0">
                  <c:v>After</c:v>
                </c:pt>
              </c:strCache>
            </c:strRef>
          </c:tx>
          <c:spPr>
            <a:ln>
              <a:noFill/>
            </a:ln>
          </c:spPr>
          <c:marker>
            <c:symbol val="none"/>
          </c:marker>
          <c:cat>
            <c:strRef>
              <c:f>WF_Arrows!$B$7:$B$13</c:f>
              <c:strCache>
                <c:ptCount val="7"/>
                <c:pt idx="0">
                  <c:v>Revenue
2020</c:v>
                </c:pt>
                <c:pt idx="1">
                  <c:v>Sweden</c:v>
                </c:pt>
                <c:pt idx="2">
                  <c:v>Denmark</c:v>
                </c:pt>
                <c:pt idx="3">
                  <c:v>Norway</c:v>
                </c:pt>
                <c:pt idx="4">
                  <c:v>Finland</c:v>
                </c:pt>
                <c:pt idx="5">
                  <c:v>Germany</c:v>
                </c:pt>
                <c:pt idx="6">
                  <c:v>Revenue
YTD21</c:v>
                </c:pt>
              </c:strCache>
            </c:strRef>
          </c:cat>
          <c:val>
            <c:numRef>
              <c:f>WF_Arrows!$G$7:$G$13</c:f>
              <c:numCache>
                <c:formatCode>General</c:formatCode>
                <c:ptCount val="7"/>
                <c:pt idx="1">
                  <c:v>600</c:v>
                </c:pt>
                <c:pt idx="2">
                  <c:v>400</c:v>
                </c:pt>
                <c:pt idx="3">
                  <c:v>460</c:v>
                </c:pt>
                <c:pt idx="4">
                  <c:v>280</c:v>
                </c:pt>
                <c:pt idx="5">
                  <c:v>380</c:v>
                </c:pt>
              </c:numCache>
            </c:numRef>
          </c:val>
          <c:smooth val="0"/>
          <c:extLst>
            <c:ext xmlns:c16="http://schemas.microsoft.com/office/drawing/2014/chart" uri="{C3380CC4-5D6E-409C-BE32-E72D297353CC}">
              <c16:uniqueId val="{00000002-DB96-4BCD-A650-FD85BC7461FC}"/>
            </c:ext>
          </c:extLst>
        </c:ser>
        <c:dLbls>
          <c:showLegendKey val="0"/>
          <c:showVal val="0"/>
          <c:showCatName val="0"/>
          <c:showSerName val="0"/>
          <c:showPercent val="0"/>
          <c:showBubbleSize val="0"/>
        </c:dLbls>
        <c:upDownBars>
          <c:gapWidth val="69"/>
          <c:upBars>
            <c:spPr>
              <a:solidFill>
                <a:schemeClr val="accent6"/>
              </a:solidFill>
              <a:ln>
                <a:solidFill>
                  <a:schemeClr val="bg1">
                    <a:lumMod val="65000"/>
                  </a:schemeClr>
                </a:solidFill>
              </a:ln>
            </c:spPr>
          </c:upBars>
          <c:downBars>
            <c:spPr>
              <a:solidFill>
                <a:srgbClr val="FF2121"/>
              </a:solidFill>
              <a:ln>
                <a:solidFill>
                  <a:schemeClr val="bg1">
                    <a:lumMod val="65000"/>
                  </a:schemeClr>
                </a:solidFill>
              </a:ln>
            </c:spPr>
          </c:downBars>
        </c:upDownBars>
        <c:marker val="1"/>
        <c:smooth val="0"/>
        <c:axId val="89171840"/>
        <c:axId val="89173376"/>
      </c:lineChart>
      <c:scatterChart>
        <c:scatterStyle val="smoothMarker"/>
        <c:varyColors val="0"/>
        <c:ser>
          <c:idx val="6"/>
          <c:order val="6"/>
          <c:tx>
            <c:v>mybox</c:v>
          </c:tx>
          <c:spPr>
            <a:ln w="12700">
              <a:solidFill>
                <a:schemeClr val="tx1">
                  <a:lumMod val="95000"/>
                  <a:lumOff val="5000"/>
                </a:schemeClr>
              </a:solidFill>
            </a:ln>
          </c:spPr>
          <c:marker>
            <c:symbol val="none"/>
          </c:marker>
          <c:dLbls>
            <c:dLbl>
              <c:idx val="3"/>
              <c:tx>
                <c:strRef>
                  <c:f>WF_Arrows!$D$15</c:f>
                  <c:strCache>
                    <c:ptCount val="1"/>
                    <c:pt idx="0">
                      <c:v>-120 Difference</c:v>
                    </c:pt>
                  </c:strCache>
                </c:strRef>
              </c:tx>
              <c:dLblPos val="ctr"/>
              <c:showLegendKey val="0"/>
              <c:showVal val="1"/>
              <c:showCatName val="0"/>
              <c:showSerName val="0"/>
              <c:showPercent val="0"/>
              <c:showBubbleSize val="0"/>
              <c:extLst>
                <c:ext xmlns:c15="http://schemas.microsoft.com/office/drawing/2012/chart" uri="{CE6537A1-D6FC-4f65-9D91-7224C49458BB}">
                  <c15:dlblFieldTable>
                    <c15:dlblFTEntry>
                      <c15:txfldGUID>{C806B370-EC3E-404A-8150-789BC0E5E556}</c15:txfldGUID>
                      <c15:f>WF_Arrows!$D$15</c15:f>
                      <c15:dlblFieldTableCache>
                        <c:ptCount val="1"/>
                        <c:pt idx="0">
                          <c:v>-120 Difference</c:v>
                        </c:pt>
                      </c15:dlblFieldTableCache>
                    </c15:dlblFTEntry>
                  </c15:dlblFieldTable>
                  <c15:showDataLabelsRange val="0"/>
                </c:ext>
                <c:ext xmlns:c16="http://schemas.microsoft.com/office/drawing/2014/chart" uri="{C3380CC4-5D6E-409C-BE32-E72D297353CC}">
                  <c16:uniqueId val="{00000003-DB96-4BCD-A650-FD85BC7461FC}"/>
                </c:ext>
              </c:extLst>
            </c:dLbl>
            <c:spPr>
              <a:solidFill>
                <a:schemeClr val="bg1"/>
              </a:solidFill>
              <a:ln>
                <a:solidFill>
                  <a:schemeClr val="bg1">
                    <a:lumMod val="65000"/>
                  </a:schemeClr>
                </a:solidFill>
              </a:ln>
            </c:spPr>
            <c:dLblPos val="ctr"/>
            <c:showLegendKey val="0"/>
            <c:showVal val="0"/>
            <c:showCatName val="0"/>
            <c:showSerName val="0"/>
            <c:showPercent val="0"/>
            <c:showBubbleSize val="0"/>
            <c:extLst>
              <c:ext xmlns:c15="http://schemas.microsoft.com/office/drawing/2012/chart" uri="{CE6537A1-D6FC-4f65-9D91-7224C49458BB}">
                <c15:showLeaderLines val="0"/>
              </c:ext>
            </c:extLst>
          </c:dLbls>
          <c:yVal>
            <c:numRef>
              <c:f>WF_Arrows!$J$7:$J$13</c:f>
              <c:numCache>
                <c:formatCode>General</c:formatCode>
                <c:ptCount val="7"/>
                <c:pt idx="0">
                  <c:v>980</c:v>
                </c:pt>
                <c:pt idx="1">
                  <c:v>980</c:v>
                </c:pt>
                <c:pt idx="2">
                  <c:v>980</c:v>
                </c:pt>
                <c:pt idx="3">
                  <c:v>980</c:v>
                </c:pt>
                <c:pt idx="4">
                  <c:v>980</c:v>
                </c:pt>
                <c:pt idx="5">
                  <c:v>980</c:v>
                </c:pt>
                <c:pt idx="6">
                  <c:v>980</c:v>
                </c:pt>
              </c:numCache>
            </c:numRef>
          </c:yVal>
          <c:smooth val="1"/>
          <c:extLst>
            <c:ext xmlns:c16="http://schemas.microsoft.com/office/drawing/2014/chart" uri="{C3380CC4-5D6E-409C-BE32-E72D297353CC}">
              <c16:uniqueId val="{00000004-DB96-4BCD-A650-FD85BC7461FC}"/>
            </c:ext>
          </c:extLst>
        </c:ser>
        <c:dLbls>
          <c:showLegendKey val="0"/>
          <c:showVal val="0"/>
          <c:showCatName val="0"/>
          <c:showSerName val="0"/>
          <c:showPercent val="0"/>
          <c:showBubbleSize val="0"/>
        </c:dLbls>
        <c:axId val="89171840"/>
        <c:axId val="89173376"/>
      </c:scatterChart>
      <c:scatterChart>
        <c:scatterStyle val="lineMarker"/>
        <c:varyColors val="0"/>
        <c:ser>
          <c:idx val="3"/>
          <c:order val="3"/>
          <c:tx>
            <c:strRef>
              <c:f>WF_Arrows!$D$6</c:f>
              <c:strCache>
                <c:ptCount val="1"/>
                <c:pt idx="0">
                  <c:v>Cumulative</c:v>
                </c:pt>
              </c:strCache>
            </c:strRef>
          </c:tx>
          <c:spPr>
            <a:ln w="28575">
              <a:noFill/>
            </a:ln>
          </c:spPr>
          <c:marker>
            <c:symbol val="none"/>
          </c:marker>
          <c:errBars>
            <c:errDir val="x"/>
            <c:errBarType val="plus"/>
            <c:errValType val="fixedVal"/>
            <c:noEndCap val="1"/>
            <c:val val="1"/>
            <c:spPr>
              <a:ln w="6350">
                <a:solidFill>
                  <a:schemeClr val="bg1">
                    <a:lumMod val="65000"/>
                  </a:schemeClr>
                </a:solidFill>
                <a:prstDash val="solid"/>
              </a:ln>
            </c:spPr>
          </c:errBars>
          <c:yVal>
            <c:numRef>
              <c:f>WF_Arrows!$D$7:$D$12</c:f>
              <c:numCache>
                <c:formatCode>General</c:formatCode>
                <c:ptCount val="6"/>
                <c:pt idx="0">
                  <c:v>500</c:v>
                </c:pt>
                <c:pt idx="1">
                  <c:v>600</c:v>
                </c:pt>
                <c:pt idx="2">
                  <c:v>400</c:v>
                </c:pt>
                <c:pt idx="3">
                  <c:v>460</c:v>
                </c:pt>
                <c:pt idx="4">
                  <c:v>280</c:v>
                </c:pt>
                <c:pt idx="5">
                  <c:v>380</c:v>
                </c:pt>
              </c:numCache>
            </c:numRef>
          </c:yVal>
          <c:smooth val="0"/>
          <c:extLst>
            <c:ext xmlns:c16="http://schemas.microsoft.com/office/drawing/2014/chart" uri="{C3380CC4-5D6E-409C-BE32-E72D297353CC}">
              <c16:uniqueId val="{00000005-DB96-4BCD-A650-FD85BC7461FC}"/>
            </c:ext>
          </c:extLst>
        </c:ser>
        <c:ser>
          <c:idx val="4"/>
          <c:order val="4"/>
          <c:tx>
            <c:strRef>
              <c:f>WF_Arrows!$H$6</c:f>
              <c:strCache>
                <c:ptCount val="1"/>
                <c:pt idx="0">
                  <c:v>Data label position</c:v>
                </c:pt>
              </c:strCache>
            </c:strRef>
          </c:tx>
          <c:spPr>
            <a:ln w="28575">
              <a:noFill/>
            </a:ln>
          </c:spPr>
          <c:marker>
            <c:symbol val="none"/>
          </c:marker>
          <c:dLbls>
            <c:dLbl>
              <c:idx val="1"/>
              <c:tx>
                <c:strRef>
                  <c:f>WF_Arrows!$C$8</c:f>
                  <c:strCache>
                    <c:ptCount val="1"/>
                    <c:pt idx="0">
                      <c:v>100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{D858D2F2-0486-476C-8ADA-7B243548FE4E}</c15:txfldGUID>
                      <c15:f>WF_Arrows!$C$8</c15:f>
                      <c15:dlblFieldTableCache>
                        <c:ptCount val="1"/>
                        <c:pt idx="0">
                          <c:v>100</c:v>
                        </c:pt>
                      </c15:dlblFieldTableCache>
                    </c15:dlblFTEntry>
                  </c15:dlblFieldTable>
                  <c15:showDataLabelsRange val="0"/>
                </c:ext>
                <c:ext xmlns:c16="http://schemas.microsoft.com/office/drawing/2014/chart" uri="{C3380CC4-5D6E-409C-BE32-E72D297353CC}">
                  <c16:uniqueId val="{00000006-DB96-4BCD-A650-FD85BC7461FC}"/>
                </c:ext>
              </c:extLst>
            </c:dLbl>
            <c:dLbl>
              <c:idx val="2"/>
              <c:tx>
                <c:strRef>
                  <c:f>WF_Arrows!$C$9</c:f>
                  <c:strCache>
                    <c:ptCount val="1"/>
                    <c:pt idx="0">
                      <c:v>-200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{D8947CCE-570A-47E1-B7D9-C77A591C3774}</c15:txfldGUID>
                      <c15:f>WF_Arrows!$C$9</c15:f>
                      <c15:dlblFieldTableCache>
                        <c:ptCount val="1"/>
                        <c:pt idx="0">
                          <c:v>-200</c:v>
                        </c:pt>
                      </c15:dlblFieldTableCache>
                    </c15:dlblFTEntry>
                  </c15:dlblFieldTable>
                  <c15:showDataLabelsRange val="0"/>
                </c:ext>
                <c:ext xmlns:c16="http://schemas.microsoft.com/office/drawing/2014/chart" uri="{C3380CC4-5D6E-409C-BE32-E72D297353CC}">
                  <c16:uniqueId val="{00000007-DB96-4BCD-A650-FD85BC7461FC}"/>
                </c:ext>
              </c:extLst>
            </c:dLbl>
            <c:dLbl>
              <c:idx val="3"/>
              <c:tx>
                <c:strRef>
                  <c:f>WF_Arrows!$C$10</c:f>
                  <c:strCache>
                    <c:ptCount val="1"/>
                    <c:pt idx="0">
                      <c:v>60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{6981E71C-229B-4816-84A2-04F17D44E23A}</c15:txfldGUID>
                      <c15:f>WF_Arrows!$C$10</c15:f>
                      <c15:dlblFieldTableCache>
                        <c:ptCount val="1"/>
                        <c:pt idx="0">
                          <c:v>60</c:v>
                        </c:pt>
                      </c15:dlblFieldTableCache>
                    </c15:dlblFTEntry>
                  </c15:dlblFieldTable>
                  <c15:showDataLabelsRange val="0"/>
                </c:ext>
                <c:ext xmlns:c16="http://schemas.microsoft.com/office/drawing/2014/chart" uri="{C3380CC4-5D6E-409C-BE32-E72D297353CC}">
                  <c16:uniqueId val="{00000008-DB96-4BCD-A650-FD85BC7461FC}"/>
                </c:ext>
              </c:extLst>
            </c:dLbl>
            <c:dLbl>
              <c:idx val="4"/>
              <c:tx>
                <c:strRef>
                  <c:f>WF_Arrows!$C$11</c:f>
                  <c:strCache>
                    <c:ptCount val="1"/>
                    <c:pt idx="0">
                      <c:v>-180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{7B0D85B5-7737-471C-A33B-45808290DD7E}</c15:txfldGUID>
                      <c15:f>WF_Arrows!$C$11</c15:f>
                      <c15:dlblFieldTableCache>
                        <c:ptCount val="1"/>
                        <c:pt idx="0">
                          <c:v>-180</c:v>
                        </c:pt>
                      </c15:dlblFieldTableCache>
                    </c15:dlblFTEntry>
                  </c15:dlblFieldTable>
                  <c15:showDataLabelsRange val="0"/>
                </c:ext>
                <c:ext xmlns:c16="http://schemas.microsoft.com/office/drawing/2014/chart" uri="{C3380CC4-5D6E-409C-BE32-E72D297353CC}">
                  <c16:uniqueId val="{00000009-DB96-4BCD-A650-FD85BC7461FC}"/>
                </c:ext>
              </c:extLst>
            </c:dLbl>
            <c:dLbl>
              <c:idx val="5"/>
              <c:tx>
                <c:strRef>
                  <c:f>WF_Arrows!$C$12</c:f>
                  <c:strCache>
                    <c:ptCount val="1"/>
                    <c:pt idx="0">
                      <c:v>100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{271A4A95-AFB1-40B6-9676-2F1A3CE45D64}</c15:txfldGUID>
                      <c15:f>WF_Arrows!$C$12</c15:f>
                      <c15:dlblFieldTableCache>
                        <c:ptCount val="1"/>
                        <c:pt idx="0">
                          <c:v>100</c:v>
                        </c:pt>
                      </c15:dlblFieldTableCache>
                    </c15:dlblFTEntry>
                  </c15:dlblFieldTable>
                  <c15:showDataLabelsRange val="0"/>
                </c:ext>
                <c:ext xmlns:c16="http://schemas.microsoft.com/office/drawing/2014/chart" uri="{C3380CC4-5D6E-409C-BE32-E72D297353CC}">
                  <c16:uniqueId val="{0000000A-DB96-4BCD-A650-FD85BC7461FC}"/>
                </c:ext>
              </c:extLst>
            </c:dLbl>
            <c:spPr>
              <a:noFill/>
              <a:ln>
                <a:noFill/>
              </a:ln>
              <a:effectLst/>
            </c:sp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yVal>
            <c:numRef>
              <c:f>WF_Arrows!$H$7:$H$13</c:f>
              <c:numCache>
                <c:formatCode>General</c:formatCode>
                <c:ptCount val="7"/>
                <c:pt idx="1">
                  <c:v>600</c:v>
                </c:pt>
                <c:pt idx="2">
                  <c:v>600</c:v>
                </c:pt>
                <c:pt idx="3">
                  <c:v>460</c:v>
                </c:pt>
                <c:pt idx="4">
                  <c:v>460</c:v>
                </c:pt>
                <c:pt idx="5">
                  <c:v>380</c:v>
                </c:pt>
              </c:numCache>
            </c:numRef>
          </c:yVal>
          <c:smooth val="0"/>
          <c:extLst>
            <c:ext xmlns:c16="http://schemas.microsoft.com/office/drawing/2014/chart" uri="{C3380CC4-5D6E-409C-BE32-E72D297353CC}">
              <c16:uniqueId val="{0000000B-DB96-4BCD-A650-FD85BC7461FC}"/>
            </c:ext>
          </c:extLst>
        </c:ser>
        <c:ser>
          <c:idx val="5"/>
          <c:order val="5"/>
          <c:tx>
            <c:strRef>
              <c:f>WF_Arrows!$E$5:$E$6</c:f>
              <c:strCache>
                <c:ptCount val="2"/>
                <c:pt idx="0">
                  <c:v>For connectors</c:v>
                </c:pt>
                <c:pt idx="1">
                  <c:v>Start &amp; End</c:v>
                </c:pt>
              </c:strCache>
            </c:strRef>
          </c:tx>
          <c:spPr>
            <a:ln w="28575">
              <a:noFill/>
            </a:ln>
          </c:spPr>
          <c:marker>
            <c:symbol val="diamond"/>
            <c:size val="5"/>
            <c:spPr>
              <a:solidFill>
                <a:schemeClr val="tx1">
                  <a:lumMod val="85000"/>
                  <a:lumOff val="15000"/>
                </a:schemeClr>
              </a:solidFill>
              <a:ln>
                <a:solidFill>
                  <a:schemeClr val="bg1"/>
                </a:solidFill>
              </a:ln>
            </c:spPr>
          </c:marker>
          <c:dPt>
            <c:idx val="0"/>
            <c:marker>
              <c:symbol val="circle"/>
              <c:size val="5"/>
            </c:marker>
            <c:bubble3D val="0"/>
            <c:extLst>
              <c:ext xmlns:c16="http://schemas.microsoft.com/office/drawing/2014/chart" uri="{C3380CC4-5D6E-409C-BE32-E72D297353CC}">
                <c16:uniqueId val="{0000000C-DB96-4BCD-A650-FD85BC7461FC}"/>
              </c:ext>
            </c:extLst>
          </c:dPt>
          <c:errBars>
            <c:errDir val="y"/>
            <c:errBarType val="plus"/>
            <c:errValType val="cust"/>
            <c:noEndCap val="1"/>
            <c:plus>
              <c:numRef>
                <c:f>WF_Arrows!$I$7:$I$13</c:f>
                <c:numCache>
                  <c:formatCode>General</c:formatCode>
                  <c:ptCount val="7"/>
                  <c:pt idx="0">
                    <c:v>480</c:v>
                  </c:pt>
                  <c:pt idx="6">
                    <c:v>600</c:v>
                  </c:pt>
                </c:numCache>
              </c:numRef>
            </c:plus>
            <c:minus>
              <c:numLit>
                <c:formatCode>General</c:formatCode>
                <c:ptCount val="1"/>
                <c:pt idx="0">
                  <c:v>1</c:v>
                </c:pt>
              </c:numLit>
            </c:minus>
            <c:spPr>
              <a:ln w="3175"/>
            </c:spPr>
          </c:errBars>
          <c:yVal>
            <c:numRef>
              <c:f>WF_Arrows!$E$7:$E$13</c:f>
              <c:numCache>
                <c:formatCode>General</c:formatCode>
                <c:ptCount val="7"/>
                <c:pt idx="0">
                  <c:v>500</c:v>
                </c:pt>
                <c:pt idx="6">
                  <c:v>380</c:v>
                </c:pt>
              </c:numCache>
            </c:numRef>
          </c:yVal>
          <c:smooth val="0"/>
          <c:extLst>
            <c:ext xmlns:c16="http://schemas.microsoft.com/office/drawing/2014/chart" uri="{C3380CC4-5D6E-409C-BE32-E72D297353CC}">
              <c16:uniqueId val="{0000000D-DB96-4BCD-A650-FD85BC7461FC}"/>
            </c:ext>
          </c:extLst>
        </c:ser>
        <c:dLbls>
          <c:showLegendKey val="0"/>
          <c:showVal val="0"/>
          <c:showCatName val="0"/>
          <c:showSerName val="0"/>
          <c:showPercent val="0"/>
          <c:showBubbleSize val="0"/>
        </c:dLbls>
        <c:axId val="89171840"/>
        <c:axId val="89173376"/>
      </c:scatterChart>
      <c:catAx>
        <c:axId val="89171840"/>
        <c:scaling>
          <c:orientation val="minMax"/>
        </c:scaling>
        <c:delete val="0"/>
        <c:axPos val="b"/>
        <c:numFmt formatCode="General" sourceLinked="0"/>
        <c:majorTickMark val="none"/>
        <c:minorTickMark val="none"/>
        <c:tickLblPos val="low"/>
        <c:spPr>
          <a:ln w="25400">
            <a:solidFill>
              <a:schemeClr val="tx1">
                <a:lumMod val="85000"/>
                <a:lumOff val="15000"/>
              </a:schemeClr>
            </a:solidFill>
          </a:ln>
        </c:spPr>
        <c:txPr>
          <a:bodyPr/>
          <a:lstStyle/>
          <a:p>
            <a:pPr>
              <a:defRPr sz="1050"/>
            </a:pPr>
            <a:endParaRPr lang="en-US"/>
          </a:p>
        </c:txPr>
        <c:crossAx val="89173376"/>
        <c:crosses val="autoZero"/>
        <c:auto val="1"/>
        <c:lblAlgn val="ctr"/>
        <c:lblOffset val="100"/>
        <c:noMultiLvlLbl val="0"/>
      </c:catAx>
      <c:valAx>
        <c:axId val="89173376"/>
        <c:scaling>
          <c:orientation val="minMax"/>
        </c:scaling>
        <c:delete val="1"/>
        <c:axPos val="l"/>
        <c:numFmt formatCode="General" sourceLinked="1"/>
        <c:majorTickMark val="out"/>
        <c:minorTickMark val="none"/>
        <c:tickLblPos val="nextTo"/>
        <c:crossAx val="89171840"/>
        <c:crosses val="autoZero"/>
        <c:crossBetween val="between"/>
      </c:valAx>
    </c:plotArea>
    <c:plotVisOnly val="1"/>
    <c:dispBlanksAs val="gap"/>
    <c:showDLblsOverMax val="0"/>
  </c:chart>
  <c:spPr>
    <a:ln>
      <a:noFill/>
    </a:ln>
  </c:spPr>
  <c:printSettings>
    <c:headerFooter/>
    <c:pageMargins b="0.78740157499999996" l="0.7" r="0.7" t="0.78740157499999996"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2"/>
          <c:order val="1"/>
          <c:tx>
            <c:strRef>
              <c:f>WF_Arrows!$E$82</c:f>
              <c:strCache>
                <c:ptCount val="1"/>
                <c:pt idx="0">
                  <c:v>Start &amp; End</c:v>
                </c:pt>
              </c:strCache>
            </c:strRef>
          </c:tx>
          <c:spPr>
            <a:solidFill>
              <a:schemeClr val="tx1">
                <a:lumMod val="65000"/>
                <a:lumOff val="35000"/>
              </a:schemeClr>
            </a:solidFill>
            <a:ln>
              <a:solidFill>
                <a:schemeClr val="bg1">
                  <a:lumMod val="8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WF_Arrows!$B$83:$B$89</c:f>
              <c:strCache>
                <c:ptCount val="7"/>
                <c:pt idx="0">
                  <c:v>Revenue
2020</c:v>
                </c:pt>
                <c:pt idx="1">
                  <c:v>Sweden</c:v>
                </c:pt>
                <c:pt idx="2">
                  <c:v>Denmark</c:v>
                </c:pt>
                <c:pt idx="3">
                  <c:v>Norway</c:v>
                </c:pt>
                <c:pt idx="4">
                  <c:v>Finland</c:v>
                </c:pt>
                <c:pt idx="5">
                  <c:v>Germany</c:v>
                </c:pt>
                <c:pt idx="6">
                  <c:v>Revenue
YTD21</c:v>
                </c:pt>
              </c:strCache>
            </c:strRef>
          </c:cat>
          <c:val>
            <c:numRef>
              <c:f>WF_Arrows!$E$83:$E$89</c:f>
              <c:numCache>
                <c:formatCode>General</c:formatCode>
                <c:ptCount val="7"/>
                <c:pt idx="0">
                  <c:v>500</c:v>
                </c:pt>
                <c:pt idx="6">
                  <c:v>-300</c:v>
                </c:pt>
              </c:numCache>
            </c:numRef>
          </c:val>
          <c:extLst>
            <c:ext xmlns:c16="http://schemas.microsoft.com/office/drawing/2014/chart" uri="{C3380CC4-5D6E-409C-BE32-E72D297353CC}">
              <c16:uniqueId val="{00000000-F721-4CFC-8C08-15BA10C0B93B}"/>
            </c:ext>
          </c:extLst>
        </c:ser>
        <c:dLbls>
          <c:showLegendKey val="0"/>
          <c:showVal val="0"/>
          <c:showCatName val="0"/>
          <c:showSerName val="0"/>
          <c:showPercent val="0"/>
          <c:showBubbleSize val="0"/>
        </c:dLbls>
        <c:gapWidth val="100"/>
        <c:overlap val="-27"/>
        <c:axId val="89653632"/>
        <c:axId val="89655168"/>
      </c:barChart>
      <c:lineChart>
        <c:grouping val="standard"/>
        <c:varyColors val="0"/>
        <c:ser>
          <c:idx val="3"/>
          <c:order val="2"/>
          <c:tx>
            <c:strRef>
              <c:f>WF_Arrows!$F$82</c:f>
              <c:strCache>
                <c:ptCount val="1"/>
                <c:pt idx="0">
                  <c:v>Before</c:v>
                </c:pt>
              </c:strCache>
            </c:strRef>
          </c:tx>
          <c:spPr>
            <a:ln w="28575" cap="rnd">
              <a:noFill/>
              <a:round/>
            </a:ln>
            <a:effectLst/>
          </c:spPr>
          <c:marker>
            <c:symbol val="none"/>
          </c:marker>
          <c:cat>
            <c:strRef>
              <c:f>WF_Arrows!$B$83:$B$89</c:f>
              <c:strCache>
                <c:ptCount val="7"/>
                <c:pt idx="0">
                  <c:v>Revenue
2020</c:v>
                </c:pt>
                <c:pt idx="1">
                  <c:v>Sweden</c:v>
                </c:pt>
                <c:pt idx="2">
                  <c:v>Denmark</c:v>
                </c:pt>
                <c:pt idx="3">
                  <c:v>Norway</c:v>
                </c:pt>
                <c:pt idx="4">
                  <c:v>Finland</c:v>
                </c:pt>
                <c:pt idx="5">
                  <c:v>Germany</c:v>
                </c:pt>
                <c:pt idx="6">
                  <c:v>Revenue
YTD21</c:v>
                </c:pt>
              </c:strCache>
            </c:strRef>
          </c:cat>
          <c:val>
            <c:numRef>
              <c:f>WF_Arrows!$F$83:$F$89</c:f>
              <c:numCache>
                <c:formatCode>General</c:formatCode>
                <c:ptCount val="7"/>
                <c:pt idx="1">
                  <c:v>500</c:v>
                </c:pt>
                <c:pt idx="2">
                  <c:v>600</c:v>
                </c:pt>
                <c:pt idx="3">
                  <c:v>400</c:v>
                </c:pt>
                <c:pt idx="4">
                  <c:v>500</c:v>
                </c:pt>
                <c:pt idx="5">
                  <c:v>-500</c:v>
                </c:pt>
              </c:numCache>
            </c:numRef>
          </c:val>
          <c:smooth val="0"/>
          <c:extLst>
            <c:ext xmlns:c16="http://schemas.microsoft.com/office/drawing/2014/chart" uri="{C3380CC4-5D6E-409C-BE32-E72D297353CC}">
              <c16:uniqueId val="{00000001-F721-4CFC-8C08-15BA10C0B93B}"/>
            </c:ext>
          </c:extLst>
        </c:ser>
        <c:ser>
          <c:idx val="4"/>
          <c:order val="3"/>
          <c:tx>
            <c:strRef>
              <c:f>WF_Arrows!$G$82</c:f>
              <c:strCache>
                <c:ptCount val="1"/>
                <c:pt idx="0">
                  <c:v>After</c:v>
                </c:pt>
              </c:strCache>
            </c:strRef>
          </c:tx>
          <c:spPr>
            <a:ln w="28575" cap="rnd">
              <a:noFill/>
              <a:round/>
            </a:ln>
            <a:effectLst/>
          </c:spPr>
          <c:marker>
            <c:symbol val="none"/>
          </c:marker>
          <c:cat>
            <c:strRef>
              <c:f>WF_Arrows!$B$83:$B$89</c:f>
              <c:strCache>
                <c:ptCount val="7"/>
                <c:pt idx="0">
                  <c:v>Revenue
2020</c:v>
                </c:pt>
                <c:pt idx="1">
                  <c:v>Sweden</c:v>
                </c:pt>
                <c:pt idx="2">
                  <c:v>Denmark</c:v>
                </c:pt>
                <c:pt idx="3">
                  <c:v>Norway</c:v>
                </c:pt>
                <c:pt idx="4">
                  <c:v>Finland</c:v>
                </c:pt>
                <c:pt idx="5">
                  <c:v>Germany</c:v>
                </c:pt>
                <c:pt idx="6">
                  <c:v>Revenue
YTD21</c:v>
                </c:pt>
              </c:strCache>
            </c:strRef>
          </c:cat>
          <c:val>
            <c:numRef>
              <c:f>WF_Arrows!$G$83:$G$89</c:f>
              <c:numCache>
                <c:formatCode>General</c:formatCode>
                <c:ptCount val="7"/>
                <c:pt idx="1">
                  <c:v>600</c:v>
                </c:pt>
                <c:pt idx="2">
                  <c:v>400</c:v>
                </c:pt>
                <c:pt idx="3">
                  <c:v>500</c:v>
                </c:pt>
                <c:pt idx="4">
                  <c:v>-500</c:v>
                </c:pt>
                <c:pt idx="5">
                  <c:v>-300</c:v>
                </c:pt>
              </c:numCache>
            </c:numRef>
          </c:val>
          <c:smooth val="0"/>
          <c:extLst>
            <c:ext xmlns:c16="http://schemas.microsoft.com/office/drawing/2014/chart" uri="{C3380CC4-5D6E-409C-BE32-E72D297353CC}">
              <c16:uniqueId val="{00000002-F721-4CFC-8C08-15BA10C0B93B}"/>
            </c:ext>
          </c:extLst>
        </c:ser>
        <c:dLbls>
          <c:showLegendKey val="0"/>
          <c:showVal val="0"/>
          <c:showCatName val="0"/>
          <c:showSerName val="0"/>
          <c:showPercent val="0"/>
          <c:showBubbleSize val="0"/>
        </c:dLbls>
        <c:upDownBars>
          <c:gapWidth val="100"/>
          <c:upBars>
            <c:spPr>
              <a:solidFill>
                <a:schemeClr val="accent6"/>
              </a:solidFill>
              <a:ln w="9525">
                <a:solidFill>
                  <a:schemeClr val="bg1">
                    <a:lumMod val="85000"/>
                  </a:schemeClr>
                </a:solidFill>
              </a:ln>
              <a:effectLst/>
            </c:spPr>
          </c:upBars>
          <c:downBars>
            <c:spPr>
              <a:solidFill>
                <a:srgbClr val="FF2121"/>
              </a:solidFill>
              <a:ln w="9525">
                <a:solidFill>
                  <a:schemeClr val="bg1">
                    <a:lumMod val="85000"/>
                  </a:schemeClr>
                </a:solidFill>
              </a:ln>
              <a:effectLst/>
            </c:spPr>
          </c:downBars>
        </c:upDownBars>
        <c:marker val="1"/>
        <c:smooth val="0"/>
        <c:axId val="89653632"/>
        <c:axId val="89655168"/>
      </c:lineChart>
      <c:scatterChart>
        <c:scatterStyle val="lineMarker"/>
        <c:varyColors val="0"/>
        <c:ser>
          <c:idx val="1"/>
          <c:order val="0"/>
          <c:tx>
            <c:strRef>
              <c:f>WF_Arrows!$D$82</c:f>
              <c:strCache>
                <c:ptCount val="1"/>
                <c:pt idx="0">
                  <c:v>Cumulative</c:v>
                </c:pt>
              </c:strCache>
            </c:strRef>
          </c:tx>
          <c:spPr>
            <a:ln w="25400" cap="rnd">
              <a:noFill/>
              <a:round/>
            </a:ln>
            <a:effectLst/>
          </c:spPr>
          <c:marker>
            <c:symbol val="none"/>
          </c:marker>
          <c:errBars>
            <c:errDir val="x"/>
            <c:errBarType val="plus"/>
            <c:errValType val="fixedVal"/>
            <c:noEndCap val="1"/>
            <c:val val="1"/>
            <c:spPr>
              <a:noFill/>
              <a:ln w="9525" cap="flat" cmpd="sng" algn="ctr">
                <a:solidFill>
                  <a:schemeClr val="bg1">
                    <a:lumMod val="85000"/>
                  </a:schemeClr>
                </a:solidFill>
                <a:round/>
              </a:ln>
              <a:effectLst/>
            </c:spPr>
          </c:errBars>
          <c:xVal>
            <c:strRef>
              <c:f>WF_Arrows!$B$83:$B$89</c:f>
              <c:strCache>
                <c:ptCount val="7"/>
                <c:pt idx="0">
                  <c:v>Revenue
2020</c:v>
                </c:pt>
                <c:pt idx="1">
                  <c:v>Sweden</c:v>
                </c:pt>
                <c:pt idx="2">
                  <c:v>Denmark</c:v>
                </c:pt>
                <c:pt idx="3">
                  <c:v>Norway</c:v>
                </c:pt>
                <c:pt idx="4">
                  <c:v>Finland</c:v>
                </c:pt>
                <c:pt idx="5">
                  <c:v>Germany</c:v>
                </c:pt>
                <c:pt idx="6">
                  <c:v>Revenue
YTD21</c:v>
                </c:pt>
              </c:strCache>
            </c:strRef>
          </c:xVal>
          <c:yVal>
            <c:numRef>
              <c:f>WF_Arrows!$D$83:$D$89</c:f>
              <c:numCache>
                <c:formatCode>General</c:formatCode>
                <c:ptCount val="7"/>
                <c:pt idx="0">
                  <c:v>500</c:v>
                </c:pt>
                <c:pt idx="1">
                  <c:v>600</c:v>
                </c:pt>
                <c:pt idx="2">
                  <c:v>400</c:v>
                </c:pt>
                <c:pt idx="3">
                  <c:v>500</c:v>
                </c:pt>
                <c:pt idx="4">
                  <c:v>-500</c:v>
                </c:pt>
                <c:pt idx="5">
                  <c:v>-300</c:v>
                </c:pt>
              </c:numCache>
            </c:numRef>
          </c:yVal>
          <c:smooth val="0"/>
          <c:extLst>
            <c:ext xmlns:c16="http://schemas.microsoft.com/office/drawing/2014/chart" uri="{C3380CC4-5D6E-409C-BE32-E72D297353CC}">
              <c16:uniqueId val="{00000003-F721-4CFC-8C08-15BA10C0B93B}"/>
            </c:ext>
          </c:extLst>
        </c:ser>
        <c:ser>
          <c:idx val="5"/>
          <c:order val="4"/>
          <c:tx>
            <c:strRef>
              <c:f>WF_Arrows!$H$82</c:f>
              <c:strCache>
                <c:ptCount val="1"/>
                <c:pt idx="0">
                  <c:v>Data label position</c:v>
                </c:pt>
              </c:strCache>
            </c:strRef>
          </c:tx>
          <c:spPr>
            <a:ln w="25400" cap="rnd">
              <a:noFill/>
              <a:round/>
            </a:ln>
            <a:effectLst/>
          </c:spPr>
          <c:marker>
            <c:symbol val="none"/>
          </c:marker>
          <c:dLbls>
            <c:dLbl>
              <c:idx val="0"/>
              <c:tx>
                <c:rich>
                  <a:bodyPr/>
                  <a:lstStyle/>
                  <a:p>
                    <a:endParaRPr lang="en-US"/>
                  </a:p>
                </c:rich>
              </c:tx>
              <c:dLblPos val="t"/>
              <c:showLegendKey val="0"/>
              <c:showVal val="0"/>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4-F721-4CFC-8C08-15BA10C0B93B}"/>
                </c:ext>
              </c:extLst>
            </c:dLbl>
            <c:dLbl>
              <c:idx val="1"/>
              <c:tx>
                <c:rich>
                  <a:bodyPr/>
                  <a:lstStyle/>
                  <a:p>
                    <a:fld id="{8ED97F8B-5BBE-47BC-8E07-AAC05AA2B058}"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F721-4CFC-8C08-15BA10C0B93B}"/>
                </c:ext>
              </c:extLst>
            </c:dLbl>
            <c:dLbl>
              <c:idx val="2"/>
              <c:tx>
                <c:rich>
                  <a:bodyPr/>
                  <a:lstStyle/>
                  <a:p>
                    <a:fld id="{A947AFE3-EA2C-4902-8DB0-4067513E1D91}"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6-F721-4CFC-8C08-15BA10C0B93B}"/>
                </c:ext>
              </c:extLst>
            </c:dLbl>
            <c:dLbl>
              <c:idx val="3"/>
              <c:tx>
                <c:rich>
                  <a:bodyPr/>
                  <a:lstStyle/>
                  <a:p>
                    <a:fld id="{B18F8D09-85AA-4894-820C-951BA74D0627}"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7-F721-4CFC-8C08-15BA10C0B93B}"/>
                </c:ext>
              </c:extLst>
            </c:dLbl>
            <c:dLbl>
              <c:idx val="4"/>
              <c:tx>
                <c:rich>
                  <a:bodyPr/>
                  <a:lstStyle/>
                  <a:p>
                    <a:fld id="{3668F223-529A-4DA1-ACE8-D48394D060BD}"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8-F721-4CFC-8C08-15BA10C0B93B}"/>
                </c:ext>
              </c:extLst>
            </c:dLbl>
            <c:dLbl>
              <c:idx val="5"/>
              <c:tx>
                <c:rich>
                  <a:bodyPr/>
                  <a:lstStyle/>
                  <a:p>
                    <a:fld id="{7AC94616-C38A-45C2-8C0A-76D4B37EF4B7}"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9-F721-4CFC-8C08-15BA10C0B93B}"/>
                </c:ext>
              </c:extLst>
            </c:dLbl>
            <c:dLbl>
              <c:idx val="6"/>
              <c:tx>
                <c:rich>
                  <a:bodyPr/>
                  <a:lstStyle/>
                  <a:p>
                    <a:endParaRPr lang="en-US"/>
                  </a:p>
                </c:rich>
              </c:tx>
              <c:dLblPos val="t"/>
              <c:showLegendKey val="0"/>
              <c:showVal val="0"/>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A-F721-4CFC-8C08-15BA10C0B93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0"/>
              </c:ext>
            </c:extLst>
          </c:dLbls>
          <c:xVal>
            <c:strRef>
              <c:f>WF_Arrows!$B$83:$B$89</c:f>
              <c:strCache>
                <c:ptCount val="7"/>
                <c:pt idx="0">
                  <c:v>Revenue
2020</c:v>
                </c:pt>
                <c:pt idx="1">
                  <c:v>Sweden</c:v>
                </c:pt>
                <c:pt idx="2">
                  <c:v>Denmark</c:v>
                </c:pt>
                <c:pt idx="3">
                  <c:v>Norway</c:v>
                </c:pt>
                <c:pt idx="4">
                  <c:v>Finland</c:v>
                </c:pt>
                <c:pt idx="5">
                  <c:v>Germany</c:v>
                </c:pt>
                <c:pt idx="6">
                  <c:v>Revenue
YTD21</c:v>
                </c:pt>
              </c:strCache>
            </c:strRef>
          </c:xVal>
          <c:yVal>
            <c:numRef>
              <c:f>WF_Arrows!$H$83:$H$89</c:f>
              <c:numCache>
                <c:formatCode>General</c:formatCode>
                <c:ptCount val="7"/>
                <c:pt idx="1">
                  <c:v>600</c:v>
                </c:pt>
                <c:pt idx="2">
                  <c:v>600</c:v>
                </c:pt>
                <c:pt idx="3">
                  <c:v>500</c:v>
                </c:pt>
                <c:pt idx="4">
                  <c:v>500</c:v>
                </c:pt>
                <c:pt idx="5">
                  <c:v>-300</c:v>
                </c:pt>
              </c:numCache>
            </c:numRef>
          </c:yVal>
          <c:smooth val="0"/>
          <c:extLst>
            <c:ext xmlns:c15="http://schemas.microsoft.com/office/drawing/2012/chart" uri="{02D57815-91ED-43cb-92C2-25804820EDAC}">
              <c15:datalabelsRange>
                <c15:f>WF_Arrows!$C$83:$C$89</c15:f>
                <c15:dlblRangeCache>
                  <c:ptCount val="7"/>
                  <c:pt idx="0">
                    <c:v>500</c:v>
                  </c:pt>
                  <c:pt idx="1">
                    <c:v>100</c:v>
                  </c:pt>
                  <c:pt idx="2">
                    <c:v>-200</c:v>
                  </c:pt>
                  <c:pt idx="3">
                    <c:v>100</c:v>
                  </c:pt>
                  <c:pt idx="4">
                    <c:v>-1000</c:v>
                  </c:pt>
                  <c:pt idx="5">
                    <c:v>200</c:v>
                  </c:pt>
                </c15:dlblRangeCache>
              </c15:datalabelsRange>
            </c:ext>
            <c:ext xmlns:c16="http://schemas.microsoft.com/office/drawing/2014/chart" uri="{C3380CC4-5D6E-409C-BE32-E72D297353CC}">
              <c16:uniqueId val="{0000000B-F721-4CFC-8C08-15BA10C0B93B}"/>
            </c:ext>
          </c:extLst>
        </c:ser>
        <c:ser>
          <c:idx val="0"/>
          <c:order val="5"/>
          <c:tx>
            <c:strRef>
              <c:f>WF_Arrows!$I$82</c:f>
              <c:strCache>
                <c:ptCount val="1"/>
                <c:pt idx="0">
                  <c:v>Straight line</c:v>
                </c:pt>
              </c:strCache>
            </c:strRef>
          </c:tx>
          <c:spPr>
            <a:ln w="12700" cap="rnd">
              <a:solidFill>
                <a:schemeClr val="tx1">
                  <a:lumMod val="75000"/>
                  <a:lumOff val="25000"/>
                </a:schemeClr>
              </a:solidFill>
              <a:round/>
              <a:headEnd type="arrow"/>
              <a:tailEnd type="arrow"/>
            </a:ln>
            <a:effectLst/>
          </c:spPr>
          <c:marker>
            <c:symbol val="none"/>
          </c:marker>
          <c:dLbls>
            <c:dLbl>
              <c:idx val="3"/>
              <c:tx>
                <c:strRef>
                  <c:f>WF_Arrows!$D$92</c:f>
                  <c:strCache>
                    <c:ptCount val="1"/>
                    <c:pt idx="0">
                      <c:v>∆ -800</c:v>
                    </c:pt>
                  </c:strCache>
                </c:strRef>
              </c:tx>
              <c:spPr>
                <a:solidFill>
                  <a:schemeClr val="bg1"/>
                </a:solidFill>
                <a:ln>
                  <a:solidFill>
                    <a:schemeClr val="tx1">
                      <a:lumMod val="75000"/>
                      <a:lumOff val="25000"/>
                    </a:schemeClr>
                  </a:solid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dlblFieldTable>
                    <c15:dlblFTEntry>
                      <c15:txfldGUID>{DF246DA5-8FE5-4DF8-B1DA-1B1CDE495997}</c15:txfldGUID>
                      <c15:f>WF_Arrows!$D$92</c15:f>
                      <c15:dlblFieldTableCache>
                        <c:ptCount val="1"/>
                        <c:pt idx="0">
                          <c:v>∆ -800</c:v>
                        </c:pt>
                      </c15:dlblFieldTableCache>
                    </c15:dlblFTEntry>
                  </c15:dlblFieldTable>
                  <c15:showDataLabelsRange val="0"/>
                </c:ext>
                <c:ext xmlns:c16="http://schemas.microsoft.com/office/drawing/2014/chart" uri="{C3380CC4-5D6E-409C-BE32-E72D297353CC}">
                  <c16:uniqueId val="{0000000C-F721-4CFC-8C08-15BA10C0B93B}"/>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yVal>
            <c:numRef>
              <c:f>WF_Arrows!$I$83:$I$89</c:f>
              <c:numCache>
                <c:formatCode>General</c:formatCode>
                <c:ptCount val="7"/>
                <c:pt idx="0">
                  <c:v>1080</c:v>
                </c:pt>
                <c:pt idx="1">
                  <c:v>1080</c:v>
                </c:pt>
                <c:pt idx="2">
                  <c:v>1080</c:v>
                </c:pt>
                <c:pt idx="3">
                  <c:v>1080</c:v>
                </c:pt>
                <c:pt idx="4">
                  <c:v>1080</c:v>
                </c:pt>
                <c:pt idx="5">
                  <c:v>1080</c:v>
                </c:pt>
                <c:pt idx="6">
                  <c:v>1080</c:v>
                </c:pt>
              </c:numCache>
            </c:numRef>
          </c:yVal>
          <c:smooth val="0"/>
          <c:extLst>
            <c:ext xmlns:c16="http://schemas.microsoft.com/office/drawing/2014/chart" uri="{C3380CC4-5D6E-409C-BE32-E72D297353CC}">
              <c16:uniqueId val="{0000000D-F721-4CFC-8C08-15BA10C0B93B}"/>
            </c:ext>
          </c:extLst>
        </c:ser>
        <c:dLbls>
          <c:showLegendKey val="0"/>
          <c:showVal val="0"/>
          <c:showCatName val="0"/>
          <c:showSerName val="0"/>
          <c:showPercent val="0"/>
          <c:showBubbleSize val="0"/>
        </c:dLbls>
        <c:axId val="89653632"/>
        <c:axId val="89655168"/>
      </c:scatterChart>
      <c:catAx>
        <c:axId val="89653632"/>
        <c:scaling>
          <c:orientation val="minMax"/>
        </c:scaling>
        <c:delete val="0"/>
        <c:axPos val="b"/>
        <c:numFmt formatCode="General" sourceLinked="1"/>
        <c:majorTickMark val="none"/>
        <c:minorTickMark val="none"/>
        <c:tickLblPos val="low"/>
        <c:spPr>
          <a:noFill/>
          <a:ln w="19050" cap="flat" cmpd="sng" algn="ctr">
            <a:solidFill>
              <a:schemeClr val="tx1">
                <a:lumMod val="65000"/>
                <a:lumOff val="3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9655168"/>
        <c:crosses val="autoZero"/>
        <c:auto val="1"/>
        <c:lblAlgn val="ctr"/>
        <c:lblOffset val="100"/>
        <c:noMultiLvlLbl val="0"/>
      </c:catAx>
      <c:valAx>
        <c:axId val="89655168"/>
        <c:scaling>
          <c:orientation val="minMax"/>
        </c:scaling>
        <c:delete val="1"/>
        <c:axPos val="l"/>
        <c:numFmt formatCode="General" sourceLinked="1"/>
        <c:majorTickMark val="none"/>
        <c:minorTickMark val="none"/>
        <c:tickLblPos val="nextTo"/>
        <c:crossAx val="89653632"/>
        <c:crosses val="autoZero"/>
        <c:crossBetween val="between"/>
      </c:valAx>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2"/>
          <c:order val="1"/>
          <c:tx>
            <c:strRef>
              <c:f>WF_Arrows!$E$82</c:f>
              <c:strCache>
                <c:ptCount val="1"/>
                <c:pt idx="0">
                  <c:v>Start &amp; End</c:v>
                </c:pt>
              </c:strCache>
            </c:strRef>
          </c:tx>
          <c:spPr>
            <a:solidFill>
              <a:schemeClr val="tx1">
                <a:lumMod val="65000"/>
                <a:lumOff val="35000"/>
              </a:schemeClr>
            </a:solidFill>
            <a:ln>
              <a:solidFill>
                <a:schemeClr val="bg1">
                  <a:lumMod val="8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WF_Arrows!$B$83:$B$89</c:f>
              <c:strCache>
                <c:ptCount val="7"/>
                <c:pt idx="0">
                  <c:v>Revenue
2020</c:v>
                </c:pt>
                <c:pt idx="1">
                  <c:v>Sweden</c:v>
                </c:pt>
                <c:pt idx="2">
                  <c:v>Denmark</c:v>
                </c:pt>
                <c:pt idx="3">
                  <c:v>Norway</c:v>
                </c:pt>
                <c:pt idx="4">
                  <c:v>Finland</c:v>
                </c:pt>
                <c:pt idx="5">
                  <c:v>Germany</c:v>
                </c:pt>
                <c:pt idx="6">
                  <c:v>Revenue
YTD21</c:v>
                </c:pt>
              </c:strCache>
            </c:strRef>
          </c:cat>
          <c:val>
            <c:numRef>
              <c:f>WF_Arrows!$E$83:$E$89</c:f>
              <c:numCache>
                <c:formatCode>General</c:formatCode>
                <c:ptCount val="7"/>
                <c:pt idx="0">
                  <c:v>500</c:v>
                </c:pt>
                <c:pt idx="6">
                  <c:v>-300</c:v>
                </c:pt>
              </c:numCache>
            </c:numRef>
          </c:val>
          <c:extLst>
            <c:ext xmlns:c16="http://schemas.microsoft.com/office/drawing/2014/chart" uri="{C3380CC4-5D6E-409C-BE32-E72D297353CC}">
              <c16:uniqueId val="{00000000-F5DA-46A9-BB5F-5092EF1A759C}"/>
            </c:ext>
          </c:extLst>
        </c:ser>
        <c:dLbls>
          <c:showLegendKey val="0"/>
          <c:showVal val="0"/>
          <c:showCatName val="0"/>
          <c:showSerName val="0"/>
          <c:showPercent val="0"/>
          <c:showBubbleSize val="0"/>
        </c:dLbls>
        <c:gapWidth val="100"/>
        <c:overlap val="-27"/>
        <c:axId val="89781760"/>
        <c:axId val="89783296"/>
      </c:barChart>
      <c:lineChart>
        <c:grouping val="standard"/>
        <c:varyColors val="0"/>
        <c:ser>
          <c:idx val="3"/>
          <c:order val="2"/>
          <c:tx>
            <c:strRef>
              <c:f>WF_Arrows!$F$82</c:f>
              <c:strCache>
                <c:ptCount val="1"/>
                <c:pt idx="0">
                  <c:v>Before</c:v>
                </c:pt>
              </c:strCache>
            </c:strRef>
          </c:tx>
          <c:spPr>
            <a:ln w="28575" cap="rnd">
              <a:noFill/>
              <a:round/>
            </a:ln>
            <a:effectLst/>
          </c:spPr>
          <c:marker>
            <c:symbol val="none"/>
          </c:marker>
          <c:cat>
            <c:strRef>
              <c:f>WF_Arrows!$B$83:$B$89</c:f>
              <c:strCache>
                <c:ptCount val="7"/>
                <c:pt idx="0">
                  <c:v>Revenue
2020</c:v>
                </c:pt>
                <c:pt idx="1">
                  <c:v>Sweden</c:v>
                </c:pt>
                <c:pt idx="2">
                  <c:v>Denmark</c:v>
                </c:pt>
                <c:pt idx="3">
                  <c:v>Norway</c:v>
                </c:pt>
                <c:pt idx="4">
                  <c:v>Finland</c:v>
                </c:pt>
                <c:pt idx="5">
                  <c:v>Germany</c:v>
                </c:pt>
                <c:pt idx="6">
                  <c:v>Revenue
YTD21</c:v>
                </c:pt>
              </c:strCache>
            </c:strRef>
          </c:cat>
          <c:val>
            <c:numRef>
              <c:f>WF_Arrows!$F$83:$F$89</c:f>
              <c:numCache>
                <c:formatCode>General</c:formatCode>
                <c:ptCount val="7"/>
                <c:pt idx="1">
                  <c:v>500</c:v>
                </c:pt>
                <c:pt idx="2">
                  <c:v>600</c:v>
                </c:pt>
                <c:pt idx="3">
                  <c:v>400</c:v>
                </c:pt>
                <c:pt idx="4">
                  <c:v>500</c:v>
                </c:pt>
                <c:pt idx="5">
                  <c:v>-500</c:v>
                </c:pt>
              </c:numCache>
            </c:numRef>
          </c:val>
          <c:smooth val="0"/>
          <c:extLst>
            <c:ext xmlns:c16="http://schemas.microsoft.com/office/drawing/2014/chart" uri="{C3380CC4-5D6E-409C-BE32-E72D297353CC}">
              <c16:uniqueId val="{00000001-F5DA-46A9-BB5F-5092EF1A759C}"/>
            </c:ext>
          </c:extLst>
        </c:ser>
        <c:ser>
          <c:idx val="4"/>
          <c:order val="3"/>
          <c:tx>
            <c:strRef>
              <c:f>WF_Arrows!$G$82</c:f>
              <c:strCache>
                <c:ptCount val="1"/>
                <c:pt idx="0">
                  <c:v>After</c:v>
                </c:pt>
              </c:strCache>
            </c:strRef>
          </c:tx>
          <c:spPr>
            <a:ln w="28575" cap="rnd">
              <a:noFill/>
              <a:round/>
            </a:ln>
            <a:effectLst/>
          </c:spPr>
          <c:marker>
            <c:symbol val="none"/>
          </c:marker>
          <c:cat>
            <c:strRef>
              <c:f>WF_Arrows!$B$83:$B$89</c:f>
              <c:strCache>
                <c:ptCount val="7"/>
                <c:pt idx="0">
                  <c:v>Revenue
2020</c:v>
                </c:pt>
                <c:pt idx="1">
                  <c:v>Sweden</c:v>
                </c:pt>
                <c:pt idx="2">
                  <c:v>Denmark</c:v>
                </c:pt>
                <c:pt idx="3">
                  <c:v>Norway</c:v>
                </c:pt>
                <c:pt idx="4">
                  <c:v>Finland</c:v>
                </c:pt>
                <c:pt idx="5">
                  <c:v>Germany</c:v>
                </c:pt>
                <c:pt idx="6">
                  <c:v>Revenue
YTD21</c:v>
                </c:pt>
              </c:strCache>
            </c:strRef>
          </c:cat>
          <c:val>
            <c:numRef>
              <c:f>WF_Arrows!$G$83:$G$89</c:f>
              <c:numCache>
                <c:formatCode>General</c:formatCode>
                <c:ptCount val="7"/>
                <c:pt idx="1">
                  <c:v>600</c:v>
                </c:pt>
                <c:pt idx="2">
                  <c:v>400</c:v>
                </c:pt>
                <c:pt idx="3">
                  <c:v>500</c:v>
                </c:pt>
                <c:pt idx="4">
                  <c:v>-500</c:v>
                </c:pt>
                <c:pt idx="5">
                  <c:v>-300</c:v>
                </c:pt>
              </c:numCache>
            </c:numRef>
          </c:val>
          <c:smooth val="0"/>
          <c:extLst>
            <c:ext xmlns:c16="http://schemas.microsoft.com/office/drawing/2014/chart" uri="{C3380CC4-5D6E-409C-BE32-E72D297353CC}">
              <c16:uniqueId val="{00000002-F5DA-46A9-BB5F-5092EF1A759C}"/>
            </c:ext>
          </c:extLst>
        </c:ser>
        <c:dLbls>
          <c:showLegendKey val="0"/>
          <c:showVal val="0"/>
          <c:showCatName val="0"/>
          <c:showSerName val="0"/>
          <c:showPercent val="0"/>
          <c:showBubbleSize val="0"/>
        </c:dLbls>
        <c:upDownBars>
          <c:gapWidth val="100"/>
          <c:upBars>
            <c:spPr>
              <a:solidFill>
                <a:schemeClr val="accent6"/>
              </a:solidFill>
              <a:ln w="9525">
                <a:solidFill>
                  <a:schemeClr val="bg1">
                    <a:lumMod val="85000"/>
                  </a:schemeClr>
                </a:solidFill>
              </a:ln>
              <a:effectLst/>
            </c:spPr>
          </c:upBars>
          <c:downBars>
            <c:spPr>
              <a:solidFill>
                <a:srgbClr val="FF0000"/>
              </a:solidFill>
              <a:ln w="9525">
                <a:solidFill>
                  <a:schemeClr val="bg1">
                    <a:lumMod val="85000"/>
                  </a:schemeClr>
                </a:solidFill>
              </a:ln>
              <a:effectLst/>
            </c:spPr>
          </c:downBars>
        </c:upDownBars>
        <c:marker val="1"/>
        <c:smooth val="0"/>
        <c:axId val="89781760"/>
        <c:axId val="89783296"/>
      </c:lineChart>
      <c:scatterChart>
        <c:scatterStyle val="lineMarker"/>
        <c:varyColors val="0"/>
        <c:ser>
          <c:idx val="1"/>
          <c:order val="0"/>
          <c:tx>
            <c:strRef>
              <c:f>WF_Arrows!$D$82</c:f>
              <c:strCache>
                <c:ptCount val="1"/>
                <c:pt idx="0">
                  <c:v>Cumulative</c:v>
                </c:pt>
              </c:strCache>
            </c:strRef>
          </c:tx>
          <c:spPr>
            <a:ln w="25400" cap="rnd">
              <a:noFill/>
              <a:round/>
            </a:ln>
            <a:effectLst/>
          </c:spPr>
          <c:marker>
            <c:symbol val="none"/>
          </c:marker>
          <c:errBars>
            <c:errDir val="x"/>
            <c:errBarType val="plus"/>
            <c:errValType val="fixedVal"/>
            <c:noEndCap val="1"/>
            <c:val val="1"/>
            <c:spPr>
              <a:noFill/>
              <a:ln w="9525" cap="flat" cmpd="sng" algn="ctr">
                <a:solidFill>
                  <a:schemeClr val="bg1">
                    <a:lumMod val="85000"/>
                  </a:schemeClr>
                </a:solidFill>
                <a:round/>
              </a:ln>
              <a:effectLst/>
            </c:spPr>
          </c:errBars>
          <c:xVal>
            <c:strRef>
              <c:f>WF_Arrows!$B$83:$B$89</c:f>
              <c:strCache>
                <c:ptCount val="7"/>
                <c:pt idx="0">
                  <c:v>Revenue
2020</c:v>
                </c:pt>
                <c:pt idx="1">
                  <c:v>Sweden</c:v>
                </c:pt>
                <c:pt idx="2">
                  <c:v>Denmark</c:v>
                </c:pt>
                <c:pt idx="3">
                  <c:v>Norway</c:v>
                </c:pt>
                <c:pt idx="4">
                  <c:v>Finland</c:v>
                </c:pt>
                <c:pt idx="5">
                  <c:v>Germany</c:v>
                </c:pt>
                <c:pt idx="6">
                  <c:v>Revenue
YTD21</c:v>
                </c:pt>
              </c:strCache>
            </c:strRef>
          </c:xVal>
          <c:yVal>
            <c:numRef>
              <c:f>WF_Arrows!$D$83:$D$89</c:f>
              <c:numCache>
                <c:formatCode>General</c:formatCode>
                <c:ptCount val="7"/>
                <c:pt idx="0">
                  <c:v>500</c:v>
                </c:pt>
                <c:pt idx="1">
                  <c:v>600</c:v>
                </c:pt>
                <c:pt idx="2">
                  <c:v>400</c:v>
                </c:pt>
                <c:pt idx="3">
                  <c:v>500</c:v>
                </c:pt>
                <c:pt idx="4">
                  <c:v>-500</c:v>
                </c:pt>
                <c:pt idx="5">
                  <c:v>-300</c:v>
                </c:pt>
              </c:numCache>
            </c:numRef>
          </c:yVal>
          <c:smooth val="0"/>
          <c:extLst>
            <c:ext xmlns:c16="http://schemas.microsoft.com/office/drawing/2014/chart" uri="{C3380CC4-5D6E-409C-BE32-E72D297353CC}">
              <c16:uniqueId val="{00000003-F5DA-46A9-BB5F-5092EF1A759C}"/>
            </c:ext>
          </c:extLst>
        </c:ser>
        <c:ser>
          <c:idx val="5"/>
          <c:order val="4"/>
          <c:tx>
            <c:strRef>
              <c:f>WF_Arrows!$H$82</c:f>
              <c:strCache>
                <c:ptCount val="1"/>
                <c:pt idx="0">
                  <c:v>Data label position</c:v>
                </c:pt>
              </c:strCache>
            </c:strRef>
          </c:tx>
          <c:spPr>
            <a:ln w="25400" cap="rnd">
              <a:noFill/>
              <a:round/>
            </a:ln>
            <a:effectLst/>
          </c:spPr>
          <c:marker>
            <c:symbol val="none"/>
          </c:marker>
          <c:dLbls>
            <c:dLbl>
              <c:idx val="0"/>
              <c:tx>
                <c:rich>
                  <a:bodyPr/>
                  <a:lstStyle/>
                  <a:p>
                    <a:endParaRPr lang="en-US"/>
                  </a:p>
                </c:rich>
              </c:tx>
              <c:dLblPos val="t"/>
              <c:showLegendKey val="0"/>
              <c:showVal val="0"/>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4-F5DA-46A9-BB5F-5092EF1A759C}"/>
                </c:ext>
              </c:extLst>
            </c:dLbl>
            <c:dLbl>
              <c:idx val="1"/>
              <c:tx>
                <c:rich>
                  <a:bodyPr/>
                  <a:lstStyle/>
                  <a:p>
                    <a:fld id="{970CE163-9162-4AFA-98C5-BAD5D5C7B2EF}"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5-F5DA-46A9-BB5F-5092EF1A759C}"/>
                </c:ext>
              </c:extLst>
            </c:dLbl>
            <c:dLbl>
              <c:idx val="2"/>
              <c:tx>
                <c:rich>
                  <a:bodyPr/>
                  <a:lstStyle/>
                  <a:p>
                    <a:fld id="{F95AD04E-EBF5-40EB-9543-883497D3F828}"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6-F5DA-46A9-BB5F-5092EF1A759C}"/>
                </c:ext>
              </c:extLst>
            </c:dLbl>
            <c:dLbl>
              <c:idx val="3"/>
              <c:tx>
                <c:rich>
                  <a:bodyPr/>
                  <a:lstStyle/>
                  <a:p>
                    <a:fld id="{6406368D-80F7-49CE-93F2-951E929121B2}"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7-F5DA-46A9-BB5F-5092EF1A759C}"/>
                </c:ext>
              </c:extLst>
            </c:dLbl>
            <c:dLbl>
              <c:idx val="4"/>
              <c:tx>
                <c:rich>
                  <a:bodyPr/>
                  <a:lstStyle/>
                  <a:p>
                    <a:fld id="{CA5C0C8C-4E84-48EE-9E8C-CB760802FABB}"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8-F5DA-46A9-BB5F-5092EF1A759C}"/>
                </c:ext>
              </c:extLst>
            </c:dLbl>
            <c:dLbl>
              <c:idx val="5"/>
              <c:tx>
                <c:rich>
                  <a:bodyPr/>
                  <a:lstStyle/>
                  <a:p>
                    <a:fld id="{ED4C34E9-B77B-4F1D-9F2C-1CC4F54667DF}" type="CELLRANGE">
                      <a:rPr lang="en-GB"/>
                      <a:pPr/>
                      <a:t>[CELLRANGE]</a:t>
                    </a:fld>
                    <a:endParaRPr lang="en-GB"/>
                  </a:p>
                </c:rich>
              </c:tx>
              <c:dLblPos val="t"/>
              <c:showLegendKey val="0"/>
              <c:showVal val="0"/>
              <c:showCatName val="0"/>
              <c:showSerName val="0"/>
              <c:showPercent val="0"/>
              <c:showBubbleSize val="0"/>
              <c:extLst>
                <c:ext xmlns:c15="http://schemas.microsoft.com/office/drawing/2012/chart" uri="{CE6537A1-D6FC-4f65-9D91-7224C49458BB}">
                  <c15:dlblFieldTable/>
                  <c15:xForSave val="1"/>
                  <c15:showDataLabelsRange val="1"/>
                </c:ext>
                <c:ext xmlns:c16="http://schemas.microsoft.com/office/drawing/2014/chart" uri="{C3380CC4-5D6E-409C-BE32-E72D297353CC}">
                  <c16:uniqueId val="{00000009-F5DA-46A9-BB5F-5092EF1A759C}"/>
                </c:ext>
              </c:extLst>
            </c:dLbl>
            <c:dLbl>
              <c:idx val="6"/>
              <c:tx>
                <c:rich>
                  <a:bodyPr/>
                  <a:lstStyle/>
                  <a:p>
                    <a:endParaRPr lang="en-US"/>
                  </a:p>
                </c:rich>
              </c:tx>
              <c:dLblPos val="t"/>
              <c:showLegendKey val="0"/>
              <c:showVal val="0"/>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A-F5DA-46A9-BB5F-5092EF1A759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0"/>
              </c:ext>
            </c:extLst>
          </c:dLbls>
          <c:xVal>
            <c:strRef>
              <c:f>WF_Arrows!$B$83:$B$89</c:f>
              <c:strCache>
                <c:ptCount val="7"/>
                <c:pt idx="0">
                  <c:v>Revenue
2020</c:v>
                </c:pt>
                <c:pt idx="1">
                  <c:v>Sweden</c:v>
                </c:pt>
                <c:pt idx="2">
                  <c:v>Denmark</c:v>
                </c:pt>
                <c:pt idx="3">
                  <c:v>Norway</c:v>
                </c:pt>
                <c:pt idx="4">
                  <c:v>Finland</c:v>
                </c:pt>
                <c:pt idx="5">
                  <c:v>Germany</c:v>
                </c:pt>
                <c:pt idx="6">
                  <c:v>Revenue
YTD21</c:v>
                </c:pt>
              </c:strCache>
            </c:strRef>
          </c:xVal>
          <c:yVal>
            <c:numRef>
              <c:f>WF_Arrows!$H$83:$H$89</c:f>
              <c:numCache>
                <c:formatCode>General</c:formatCode>
                <c:ptCount val="7"/>
                <c:pt idx="1">
                  <c:v>600</c:v>
                </c:pt>
                <c:pt idx="2">
                  <c:v>600</c:v>
                </c:pt>
                <c:pt idx="3">
                  <c:v>500</c:v>
                </c:pt>
                <c:pt idx="4">
                  <c:v>500</c:v>
                </c:pt>
                <c:pt idx="5">
                  <c:v>-300</c:v>
                </c:pt>
              </c:numCache>
            </c:numRef>
          </c:yVal>
          <c:smooth val="0"/>
          <c:extLst>
            <c:ext xmlns:c15="http://schemas.microsoft.com/office/drawing/2012/chart" uri="{02D57815-91ED-43cb-92C2-25804820EDAC}">
              <c15:datalabelsRange>
                <c15:f>WF_Arrows!$C$83:$C$89</c15:f>
                <c15:dlblRangeCache>
                  <c:ptCount val="7"/>
                  <c:pt idx="0">
                    <c:v>500</c:v>
                  </c:pt>
                  <c:pt idx="1">
                    <c:v>100</c:v>
                  </c:pt>
                  <c:pt idx="2">
                    <c:v>-200</c:v>
                  </c:pt>
                  <c:pt idx="3">
                    <c:v>100</c:v>
                  </c:pt>
                  <c:pt idx="4">
                    <c:v>-1000</c:v>
                  </c:pt>
                  <c:pt idx="5">
                    <c:v>200</c:v>
                  </c:pt>
                </c15:dlblRangeCache>
              </c15:datalabelsRange>
            </c:ext>
            <c:ext xmlns:c16="http://schemas.microsoft.com/office/drawing/2014/chart" uri="{C3380CC4-5D6E-409C-BE32-E72D297353CC}">
              <c16:uniqueId val="{0000000B-F5DA-46A9-BB5F-5092EF1A759C}"/>
            </c:ext>
          </c:extLst>
        </c:ser>
        <c:ser>
          <c:idx val="0"/>
          <c:order val="5"/>
          <c:tx>
            <c:strRef>
              <c:f>WF_Arrows!$I$82</c:f>
              <c:strCache>
                <c:ptCount val="1"/>
                <c:pt idx="0">
                  <c:v>Straight line</c:v>
                </c:pt>
              </c:strCache>
            </c:strRef>
          </c:tx>
          <c:spPr>
            <a:ln w="12700" cap="rnd">
              <a:solidFill>
                <a:schemeClr val="tx1">
                  <a:lumMod val="75000"/>
                  <a:lumOff val="25000"/>
                </a:schemeClr>
              </a:solidFill>
              <a:round/>
              <a:headEnd type="none"/>
              <a:tailEnd type="none"/>
            </a:ln>
            <a:effectLst/>
          </c:spPr>
          <c:marker>
            <c:symbol val="none"/>
          </c:marker>
          <c:dPt>
            <c:idx val="0"/>
            <c:marker>
              <c:symbol val="none"/>
            </c:marker>
            <c:bubble3D val="0"/>
            <c:spPr>
              <a:ln w="12700" cap="rnd">
                <a:solidFill>
                  <a:schemeClr val="tx1">
                    <a:lumMod val="75000"/>
                    <a:lumOff val="25000"/>
                  </a:schemeClr>
                </a:solidFill>
                <a:round/>
                <a:headEnd type="none" w="med" len="med"/>
                <a:tailEnd type="triangle" w="med" len="med"/>
              </a:ln>
              <a:effectLst/>
            </c:spPr>
            <c:extLst>
              <c:ext xmlns:c16="http://schemas.microsoft.com/office/drawing/2014/chart" uri="{C3380CC4-5D6E-409C-BE32-E72D297353CC}">
                <c16:uniqueId val="{0000000D-F5DA-46A9-BB5F-5092EF1A759C}"/>
              </c:ext>
            </c:extLst>
          </c:dPt>
          <c:dPt>
            <c:idx val="1"/>
            <c:marker>
              <c:symbol val="none"/>
            </c:marker>
            <c:bubble3D val="0"/>
            <c:spPr>
              <a:ln w="12700" cap="rnd">
                <a:solidFill>
                  <a:schemeClr val="tx1">
                    <a:lumMod val="75000"/>
                    <a:lumOff val="25000"/>
                  </a:schemeClr>
                </a:solidFill>
                <a:round/>
                <a:headEnd type="triangle" w="med" len="med"/>
                <a:tailEnd type="none" w="med" len="med"/>
              </a:ln>
              <a:effectLst/>
            </c:spPr>
            <c:extLst>
              <c:ext xmlns:c16="http://schemas.microsoft.com/office/drawing/2014/chart" uri="{C3380CC4-5D6E-409C-BE32-E72D297353CC}">
                <c16:uniqueId val="{0000000F-F5DA-46A9-BB5F-5092EF1A759C}"/>
              </c:ext>
            </c:extLst>
          </c:dPt>
          <c:dPt>
            <c:idx val="6"/>
            <c:marker>
              <c:symbol val="none"/>
            </c:marker>
            <c:bubble3D val="0"/>
            <c:spPr>
              <a:ln w="12700" cap="rnd">
                <a:solidFill>
                  <a:schemeClr val="tx1">
                    <a:lumMod val="75000"/>
                    <a:lumOff val="25000"/>
                  </a:schemeClr>
                </a:solidFill>
                <a:round/>
                <a:headEnd type="none"/>
                <a:tailEnd type="triangle"/>
              </a:ln>
              <a:effectLst/>
            </c:spPr>
            <c:extLst>
              <c:ext xmlns:c16="http://schemas.microsoft.com/office/drawing/2014/chart" uri="{C3380CC4-5D6E-409C-BE32-E72D297353CC}">
                <c16:uniqueId val="{00000011-F5DA-46A9-BB5F-5092EF1A759C}"/>
              </c:ext>
            </c:extLst>
          </c:dPt>
          <c:dLbls>
            <c:dLbl>
              <c:idx val="3"/>
              <c:tx>
                <c:strRef>
                  <c:f>WF_Arrows!$D$92</c:f>
                  <c:strCache>
                    <c:ptCount val="1"/>
                    <c:pt idx="0">
                      <c:v>∆ -800</c:v>
                    </c:pt>
                  </c:strCache>
                </c:strRef>
              </c:tx>
              <c:spPr>
                <a:solidFill>
                  <a:schemeClr val="bg1"/>
                </a:solidFill>
                <a:ln>
                  <a:solidFill>
                    <a:schemeClr val="tx1">
                      <a:lumMod val="75000"/>
                      <a:lumOff val="25000"/>
                    </a:schemeClr>
                  </a:solid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dlblFieldTable>
                    <c15:dlblFTEntry>
                      <c15:txfldGUID>{A3F57D60-2EB5-4CC0-9899-7622C00695A2}</c15:txfldGUID>
                      <c15:f>WF_Arrows!$D$92</c15:f>
                      <c15:dlblFieldTableCache>
                        <c:ptCount val="1"/>
                        <c:pt idx="0">
                          <c:v>∆ -800</c:v>
                        </c:pt>
                      </c15:dlblFieldTableCache>
                    </c15:dlblFTEntry>
                  </c15:dlblFieldTable>
                  <c15:showDataLabelsRange val="0"/>
                </c:ext>
                <c:ext xmlns:c16="http://schemas.microsoft.com/office/drawing/2014/chart" uri="{C3380CC4-5D6E-409C-BE32-E72D297353CC}">
                  <c16:uniqueId val="{00000012-F5DA-46A9-BB5F-5092EF1A759C}"/>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yVal>
            <c:numRef>
              <c:f>WF_Arrows!$I$83:$I$89</c:f>
              <c:numCache>
                <c:formatCode>General</c:formatCode>
                <c:ptCount val="7"/>
                <c:pt idx="0">
                  <c:v>1080</c:v>
                </c:pt>
                <c:pt idx="1">
                  <c:v>1080</c:v>
                </c:pt>
                <c:pt idx="2">
                  <c:v>1080</c:v>
                </c:pt>
                <c:pt idx="3">
                  <c:v>1080</c:v>
                </c:pt>
                <c:pt idx="4">
                  <c:v>1080</c:v>
                </c:pt>
                <c:pt idx="5">
                  <c:v>1080</c:v>
                </c:pt>
                <c:pt idx="6">
                  <c:v>1080</c:v>
                </c:pt>
              </c:numCache>
            </c:numRef>
          </c:yVal>
          <c:smooth val="0"/>
          <c:extLst>
            <c:ext xmlns:c16="http://schemas.microsoft.com/office/drawing/2014/chart" uri="{C3380CC4-5D6E-409C-BE32-E72D297353CC}">
              <c16:uniqueId val="{00000013-F5DA-46A9-BB5F-5092EF1A759C}"/>
            </c:ext>
          </c:extLst>
        </c:ser>
        <c:dLbls>
          <c:showLegendKey val="0"/>
          <c:showVal val="0"/>
          <c:showCatName val="0"/>
          <c:showSerName val="0"/>
          <c:showPercent val="0"/>
          <c:showBubbleSize val="0"/>
        </c:dLbls>
        <c:axId val="89781760"/>
        <c:axId val="89783296"/>
      </c:scatterChart>
      <c:catAx>
        <c:axId val="89781760"/>
        <c:scaling>
          <c:orientation val="minMax"/>
        </c:scaling>
        <c:delete val="0"/>
        <c:axPos val="b"/>
        <c:numFmt formatCode="General" sourceLinked="1"/>
        <c:majorTickMark val="none"/>
        <c:minorTickMark val="none"/>
        <c:tickLblPos val="low"/>
        <c:spPr>
          <a:noFill/>
          <a:ln w="19050" cap="flat" cmpd="sng" algn="ctr">
            <a:solidFill>
              <a:schemeClr val="tx1">
                <a:lumMod val="65000"/>
                <a:lumOff val="3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89783296"/>
        <c:crosses val="autoZero"/>
        <c:auto val="1"/>
        <c:lblAlgn val="ctr"/>
        <c:lblOffset val="100"/>
        <c:noMultiLvlLbl val="0"/>
      </c:catAx>
      <c:valAx>
        <c:axId val="89783296"/>
        <c:scaling>
          <c:orientation val="minMax"/>
        </c:scaling>
        <c:delete val="1"/>
        <c:axPos val="l"/>
        <c:numFmt formatCode="General" sourceLinked="1"/>
        <c:majorTickMark val="none"/>
        <c:minorTickMark val="none"/>
        <c:tickLblPos val="nextTo"/>
        <c:crossAx val="89781760"/>
        <c:crosses val="autoZero"/>
        <c:crossBetween val="between"/>
      </c:valAx>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solidFill>
                  <a:schemeClr val="tx1">
                    <a:lumMod val="75000"/>
                    <a:lumOff val="25000"/>
                  </a:schemeClr>
                </a:solidFill>
              </a:defRPr>
            </a:pPr>
            <a:r>
              <a:rPr lang="en-GB" sz="1400" b="0">
                <a:solidFill>
                  <a:schemeClr val="tx1">
                    <a:lumMod val="75000"/>
                    <a:lumOff val="25000"/>
                  </a:schemeClr>
                </a:solidFill>
              </a:rPr>
              <a:t>Example: Revenue development</a:t>
            </a:r>
          </a:p>
        </c:rich>
      </c:tx>
      <c:overlay val="0"/>
    </c:title>
    <c:autoTitleDeleted val="0"/>
    <c:plotArea>
      <c:layout/>
      <c:lineChart>
        <c:grouping val="standard"/>
        <c:varyColors val="0"/>
        <c:ser>
          <c:idx val="1"/>
          <c:order val="1"/>
          <c:tx>
            <c:strRef>
              <c:f>WF_Small_delta!$F$7</c:f>
              <c:strCache>
                <c:ptCount val="1"/>
                <c:pt idx="0">
                  <c:v>Before</c:v>
                </c:pt>
              </c:strCache>
            </c:strRef>
          </c:tx>
          <c:spPr>
            <a:ln>
              <a:noFill/>
            </a:ln>
          </c:spPr>
          <c:marker>
            <c:symbol val="none"/>
          </c:marker>
          <c:cat>
            <c:strRef>
              <c:f>WF_Small_delta!$B$8:$B$14</c:f>
              <c:strCache>
                <c:ptCount val="7"/>
                <c:pt idx="0">
                  <c:v>Revenue
2020</c:v>
                </c:pt>
                <c:pt idx="1">
                  <c:v>Sweden</c:v>
                </c:pt>
                <c:pt idx="2">
                  <c:v>Denmark</c:v>
                </c:pt>
                <c:pt idx="3">
                  <c:v>Norway</c:v>
                </c:pt>
                <c:pt idx="4">
                  <c:v>Finland</c:v>
                </c:pt>
                <c:pt idx="5">
                  <c:v>Germany</c:v>
                </c:pt>
                <c:pt idx="6">
                  <c:v>Revenue
YTD21</c:v>
                </c:pt>
              </c:strCache>
            </c:strRef>
          </c:cat>
          <c:val>
            <c:numRef>
              <c:f>WF_Small_delta!$F$8:$F$14</c:f>
              <c:numCache>
                <c:formatCode>General</c:formatCode>
                <c:ptCount val="7"/>
                <c:pt idx="1">
                  <c:v>500</c:v>
                </c:pt>
                <c:pt idx="2">
                  <c:v>520</c:v>
                </c:pt>
                <c:pt idx="3">
                  <c:v>510</c:v>
                </c:pt>
                <c:pt idx="4">
                  <c:v>515</c:v>
                </c:pt>
                <c:pt idx="5">
                  <c:v>500</c:v>
                </c:pt>
              </c:numCache>
            </c:numRef>
          </c:val>
          <c:smooth val="0"/>
          <c:extLst>
            <c:ext xmlns:c16="http://schemas.microsoft.com/office/drawing/2014/chart" uri="{C3380CC4-5D6E-409C-BE32-E72D297353CC}">
              <c16:uniqueId val="{00000000-F6D2-4321-8CED-3979B2171A29}"/>
            </c:ext>
          </c:extLst>
        </c:ser>
        <c:ser>
          <c:idx val="2"/>
          <c:order val="2"/>
          <c:tx>
            <c:strRef>
              <c:f>WF_Small_delta!$G$7</c:f>
              <c:strCache>
                <c:ptCount val="1"/>
                <c:pt idx="0">
                  <c:v>After</c:v>
                </c:pt>
              </c:strCache>
            </c:strRef>
          </c:tx>
          <c:spPr>
            <a:ln>
              <a:noFill/>
            </a:ln>
          </c:spPr>
          <c:marker>
            <c:symbol val="none"/>
          </c:marker>
          <c:cat>
            <c:strRef>
              <c:f>WF_Small_delta!$B$8:$B$14</c:f>
              <c:strCache>
                <c:ptCount val="7"/>
                <c:pt idx="0">
                  <c:v>Revenue
2020</c:v>
                </c:pt>
                <c:pt idx="1">
                  <c:v>Sweden</c:v>
                </c:pt>
                <c:pt idx="2">
                  <c:v>Denmark</c:v>
                </c:pt>
                <c:pt idx="3">
                  <c:v>Norway</c:v>
                </c:pt>
                <c:pt idx="4">
                  <c:v>Finland</c:v>
                </c:pt>
                <c:pt idx="5">
                  <c:v>Germany</c:v>
                </c:pt>
                <c:pt idx="6">
                  <c:v>Revenue
YTD21</c:v>
                </c:pt>
              </c:strCache>
            </c:strRef>
          </c:cat>
          <c:val>
            <c:numRef>
              <c:f>WF_Small_delta!$G$8:$G$14</c:f>
              <c:numCache>
                <c:formatCode>General</c:formatCode>
                <c:ptCount val="7"/>
                <c:pt idx="1">
                  <c:v>520</c:v>
                </c:pt>
                <c:pt idx="2">
                  <c:v>510</c:v>
                </c:pt>
                <c:pt idx="3">
                  <c:v>515</c:v>
                </c:pt>
                <c:pt idx="4">
                  <c:v>500</c:v>
                </c:pt>
                <c:pt idx="5">
                  <c:v>505</c:v>
                </c:pt>
              </c:numCache>
            </c:numRef>
          </c:val>
          <c:smooth val="0"/>
          <c:extLst>
            <c:ext xmlns:c16="http://schemas.microsoft.com/office/drawing/2014/chart" uri="{C3380CC4-5D6E-409C-BE32-E72D297353CC}">
              <c16:uniqueId val="{00000001-F6D2-4321-8CED-3979B2171A29}"/>
            </c:ext>
          </c:extLst>
        </c:ser>
        <c:dLbls>
          <c:showLegendKey val="0"/>
          <c:showVal val="0"/>
          <c:showCatName val="0"/>
          <c:showSerName val="0"/>
          <c:showPercent val="0"/>
          <c:showBubbleSize val="0"/>
        </c:dLbls>
        <c:upDownBars>
          <c:gapWidth val="69"/>
          <c:upBars>
            <c:spPr>
              <a:solidFill>
                <a:schemeClr val="accent6"/>
              </a:solidFill>
              <a:ln>
                <a:solidFill>
                  <a:schemeClr val="bg1">
                    <a:lumMod val="65000"/>
                  </a:schemeClr>
                </a:solidFill>
              </a:ln>
            </c:spPr>
          </c:upBars>
          <c:downBars>
            <c:spPr>
              <a:solidFill>
                <a:srgbClr val="FF0000"/>
              </a:solidFill>
              <a:ln>
                <a:solidFill>
                  <a:schemeClr val="bg1">
                    <a:lumMod val="65000"/>
                  </a:schemeClr>
                </a:solidFill>
              </a:ln>
            </c:spPr>
          </c:downBars>
        </c:upDownBars>
        <c:marker val="1"/>
        <c:smooth val="0"/>
        <c:axId val="95379840"/>
        <c:axId val="95381376"/>
      </c:lineChart>
      <c:scatterChart>
        <c:scatterStyle val="lineMarker"/>
        <c:varyColors val="0"/>
        <c:ser>
          <c:idx val="0"/>
          <c:order val="0"/>
          <c:tx>
            <c:strRef>
              <c:f>WF_Small_delta!$E$7</c:f>
              <c:strCache>
                <c:ptCount val="1"/>
                <c:pt idx="0">
                  <c:v>Start &amp; End</c:v>
                </c:pt>
              </c:strCache>
            </c:strRef>
          </c:tx>
          <c:spPr>
            <a:ln w="28575">
              <a:noFill/>
            </a:ln>
          </c:spPr>
          <c:marker>
            <c:symbol val="picture"/>
            <c:spPr>
              <a:blipFill>
                <a:blip xmlns:r="http://schemas.openxmlformats.org/officeDocument/2006/relationships" r:embed="rId1"/>
                <a:stretch>
                  <a:fillRect/>
                </a:stretch>
              </a:blipFill>
              <a:ln>
                <a:noFill/>
              </a:ln>
            </c:spPr>
          </c:marker>
          <c:dLbls>
            <c:spPr>
              <a:noFill/>
              <a:ln>
                <a:noFill/>
              </a:ln>
              <a:effectLst/>
            </c:sp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xVal>
            <c:strRef>
              <c:f>WF_Small_delta!$B$8:$B$14</c:f>
              <c:strCache>
                <c:ptCount val="7"/>
                <c:pt idx="0">
                  <c:v>Revenue
2020</c:v>
                </c:pt>
                <c:pt idx="1">
                  <c:v>Sweden</c:v>
                </c:pt>
                <c:pt idx="2">
                  <c:v>Denmark</c:v>
                </c:pt>
                <c:pt idx="3">
                  <c:v>Norway</c:v>
                </c:pt>
                <c:pt idx="4">
                  <c:v>Finland</c:v>
                </c:pt>
                <c:pt idx="5">
                  <c:v>Germany</c:v>
                </c:pt>
                <c:pt idx="6">
                  <c:v>Revenue
YTD21</c:v>
                </c:pt>
              </c:strCache>
            </c:strRef>
          </c:xVal>
          <c:yVal>
            <c:numRef>
              <c:f>WF_Small_delta!$E$8:$E$14</c:f>
              <c:numCache>
                <c:formatCode>General</c:formatCode>
                <c:ptCount val="7"/>
                <c:pt idx="0">
                  <c:v>500</c:v>
                </c:pt>
                <c:pt idx="6">
                  <c:v>505</c:v>
                </c:pt>
              </c:numCache>
            </c:numRef>
          </c:yVal>
          <c:smooth val="0"/>
          <c:extLst>
            <c:ext xmlns:c16="http://schemas.microsoft.com/office/drawing/2014/chart" uri="{C3380CC4-5D6E-409C-BE32-E72D297353CC}">
              <c16:uniqueId val="{00000002-F6D2-4321-8CED-3979B2171A29}"/>
            </c:ext>
          </c:extLst>
        </c:ser>
        <c:ser>
          <c:idx val="3"/>
          <c:order val="3"/>
          <c:tx>
            <c:strRef>
              <c:f>WF_Small_delta!$D$7</c:f>
              <c:strCache>
                <c:ptCount val="1"/>
                <c:pt idx="0">
                  <c:v>Cumulative</c:v>
                </c:pt>
              </c:strCache>
            </c:strRef>
          </c:tx>
          <c:spPr>
            <a:ln w="28575">
              <a:noFill/>
            </a:ln>
          </c:spPr>
          <c:marker>
            <c:symbol val="none"/>
          </c:marker>
          <c:errBars>
            <c:errDir val="x"/>
            <c:errBarType val="plus"/>
            <c:errValType val="fixedVal"/>
            <c:noEndCap val="1"/>
            <c:val val="1"/>
            <c:spPr>
              <a:ln w="6350">
                <a:solidFill>
                  <a:schemeClr val="bg1">
                    <a:lumMod val="65000"/>
                  </a:schemeClr>
                </a:solidFill>
                <a:prstDash val="solid"/>
              </a:ln>
            </c:spPr>
          </c:errBars>
          <c:yVal>
            <c:numRef>
              <c:f>WF_Small_delta!$D$8:$D$14</c:f>
              <c:numCache>
                <c:formatCode>General</c:formatCode>
                <c:ptCount val="7"/>
                <c:pt idx="0">
                  <c:v>500</c:v>
                </c:pt>
                <c:pt idx="1">
                  <c:v>520</c:v>
                </c:pt>
                <c:pt idx="2">
                  <c:v>510</c:v>
                </c:pt>
                <c:pt idx="3">
                  <c:v>515</c:v>
                </c:pt>
                <c:pt idx="4">
                  <c:v>500</c:v>
                </c:pt>
                <c:pt idx="5">
                  <c:v>505</c:v>
                </c:pt>
              </c:numCache>
            </c:numRef>
          </c:yVal>
          <c:smooth val="0"/>
          <c:extLst>
            <c:ext xmlns:c16="http://schemas.microsoft.com/office/drawing/2014/chart" uri="{C3380CC4-5D6E-409C-BE32-E72D297353CC}">
              <c16:uniqueId val="{00000003-F6D2-4321-8CED-3979B2171A29}"/>
            </c:ext>
          </c:extLst>
        </c:ser>
        <c:ser>
          <c:idx val="4"/>
          <c:order val="4"/>
          <c:tx>
            <c:strRef>
              <c:f>WF_Small_delta!$H$7</c:f>
              <c:strCache>
                <c:ptCount val="1"/>
                <c:pt idx="0">
                  <c:v>Data label position</c:v>
                </c:pt>
              </c:strCache>
            </c:strRef>
          </c:tx>
          <c:spPr>
            <a:ln w="28575">
              <a:noFill/>
            </a:ln>
          </c:spPr>
          <c:marker>
            <c:symbol val="none"/>
          </c:marker>
          <c:dLbls>
            <c:dLbl>
              <c:idx val="1"/>
              <c:tx>
                <c:strRef>
                  <c:f>WF_Small_delta!$C$9</c:f>
                  <c:strCache>
                    <c:ptCount val="1"/>
                    <c:pt idx="0">
                      <c:v>20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{26C0A109-D7F8-4060-BB14-8EB7144ECF88}</c15:txfldGUID>
                      <c15:f>WF_Small_delta!$C$9</c15:f>
                      <c15:dlblFieldTableCache>
                        <c:ptCount val="1"/>
                        <c:pt idx="0">
                          <c:v>20</c:v>
                        </c:pt>
                      </c15:dlblFieldTableCache>
                    </c15:dlblFTEntry>
                  </c15:dlblFieldTable>
                  <c15:showDataLabelsRange val="0"/>
                </c:ext>
                <c:ext xmlns:c16="http://schemas.microsoft.com/office/drawing/2014/chart" uri="{C3380CC4-5D6E-409C-BE32-E72D297353CC}">
                  <c16:uniqueId val="{00000004-F6D2-4321-8CED-3979B2171A29}"/>
                </c:ext>
              </c:extLst>
            </c:dLbl>
            <c:dLbl>
              <c:idx val="2"/>
              <c:tx>
                <c:strRef>
                  <c:f>WF_Small_delta!$C$10</c:f>
                  <c:strCache>
                    <c:ptCount val="1"/>
                    <c:pt idx="0">
                      <c:v>-10</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{AA978E49-0ADF-4FBE-9867-96854FA2DEED}</c15:txfldGUID>
                      <c15:f>WF_Small_delta!$C$10</c15:f>
                      <c15:dlblFieldTableCache>
                        <c:ptCount val="1"/>
                        <c:pt idx="0">
                          <c:v>-10</c:v>
                        </c:pt>
                      </c15:dlblFieldTableCache>
                    </c15:dlblFTEntry>
                  </c15:dlblFieldTable>
                  <c15:showDataLabelsRange val="0"/>
                </c:ext>
                <c:ext xmlns:c16="http://schemas.microsoft.com/office/drawing/2014/chart" uri="{C3380CC4-5D6E-409C-BE32-E72D297353CC}">
                  <c16:uniqueId val="{00000005-F6D2-4321-8CED-3979B2171A29}"/>
                </c:ext>
              </c:extLst>
            </c:dLbl>
            <c:dLbl>
              <c:idx val="3"/>
              <c:tx>
                <c:strRef>
                  <c:f>WF_Small_delta!$C$11</c:f>
                  <c:strCache>
                    <c:ptCount val="1"/>
                    <c:pt idx="0">
                      <c:v>5</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{CF8300DA-9284-4AC2-9122-BD839CFC5D74}</c15:txfldGUID>
                      <c15:f>WF_Small_delta!$C$11</c15:f>
                      <c15:dlblFieldTableCache>
                        <c:ptCount val="1"/>
                        <c:pt idx="0">
                          <c:v>5</c:v>
                        </c:pt>
                      </c15:dlblFieldTableCache>
                    </c15:dlblFTEntry>
                  </c15:dlblFieldTable>
                  <c15:showDataLabelsRange val="0"/>
                </c:ext>
                <c:ext xmlns:c16="http://schemas.microsoft.com/office/drawing/2014/chart" uri="{C3380CC4-5D6E-409C-BE32-E72D297353CC}">
                  <c16:uniqueId val="{00000006-F6D2-4321-8CED-3979B2171A29}"/>
                </c:ext>
              </c:extLst>
            </c:dLbl>
            <c:dLbl>
              <c:idx val="4"/>
              <c:tx>
                <c:strRef>
                  <c:f>WF_Small_delta!$C$12</c:f>
                  <c:strCache>
                    <c:ptCount val="1"/>
                    <c:pt idx="0">
                      <c:v>-15</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{E997165F-2333-4ED4-8A24-4D13559E728D}</c15:txfldGUID>
                      <c15:f>WF_Small_delta!$C$12</c15:f>
                      <c15:dlblFieldTableCache>
                        <c:ptCount val="1"/>
                        <c:pt idx="0">
                          <c:v>-15</c:v>
                        </c:pt>
                      </c15:dlblFieldTableCache>
                    </c15:dlblFTEntry>
                  </c15:dlblFieldTable>
                  <c15:showDataLabelsRange val="0"/>
                </c:ext>
                <c:ext xmlns:c16="http://schemas.microsoft.com/office/drawing/2014/chart" uri="{C3380CC4-5D6E-409C-BE32-E72D297353CC}">
                  <c16:uniqueId val="{00000007-F6D2-4321-8CED-3979B2171A29}"/>
                </c:ext>
              </c:extLst>
            </c:dLbl>
            <c:dLbl>
              <c:idx val="5"/>
              <c:tx>
                <c:strRef>
                  <c:f>WF_Small_delta!$C$13</c:f>
                  <c:strCache>
                    <c:ptCount val="1"/>
                    <c:pt idx="0">
                      <c:v>5</c:v>
                    </c:pt>
                  </c:strCache>
                </c:strRef>
              </c:tx>
              <c:dLblPos val="t"/>
              <c:showLegendKey val="0"/>
              <c:showVal val="1"/>
              <c:showCatName val="0"/>
              <c:showSerName val="0"/>
              <c:showPercent val="0"/>
              <c:showBubbleSize val="0"/>
              <c:extLst>
                <c:ext xmlns:c15="http://schemas.microsoft.com/office/drawing/2012/chart" uri="{CE6537A1-D6FC-4f65-9D91-7224C49458BB}">
                  <c15:dlblFieldTable>
                    <c15:dlblFTEntry>
                      <c15:txfldGUID>{6923CA63-FC77-4B94-A629-5E4306146521}</c15:txfldGUID>
                      <c15:f>WF_Small_delta!$C$13</c15:f>
                      <c15:dlblFieldTableCache>
                        <c:ptCount val="1"/>
                        <c:pt idx="0">
                          <c:v>5</c:v>
                        </c:pt>
                      </c15:dlblFieldTableCache>
                    </c15:dlblFTEntry>
                  </c15:dlblFieldTable>
                  <c15:showDataLabelsRange val="0"/>
                </c:ext>
                <c:ext xmlns:c16="http://schemas.microsoft.com/office/drawing/2014/chart" uri="{C3380CC4-5D6E-409C-BE32-E72D297353CC}">
                  <c16:uniqueId val="{00000008-F6D2-4321-8CED-3979B2171A29}"/>
                </c:ext>
              </c:extLst>
            </c:dLbl>
            <c:spPr>
              <a:noFill/>
              <a:ln>
                <a:noFill/>
              </a:ln>
              <a:effectLst/>
            </c:sp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yVal>
            <c:numRef>
              <c:f>WF_Small_delta!$H$8:$H$14</c:f>
              <c:numCache>
                <c:formatCode>General</c:formatCode>
                <c:ptCount val="7"/>
                <c:pt idx="1">
                  <c:v>520</c:v>
                </c:pt>
                <c:pt idx="2">
                  <c:v>520</c:v>
                </c:pt>
                <c:pt idx="3">
                  <c:v>515</c:v>
                </c:pt>
                <c:pt idx="4">
                  <c:v>515</c:v>
                </c:pt>
                <c:pt idx="5">
                  <c:v>505</c:v>
                </c:pt>
              </c:numCache>
            </c:numRef>
          </c:yVal>
          <c:smooth val="0"/>
          <c:extLst>
            <c:ext xmlns:c16="http://schemas.microsoft.com/office/drawing/2014/chart" uri="{C3380CC4-5D6E-409C-BE32-E72D297353CC}">
              <c16:uniqueId val="{00000009-F6D2-4321-8CED-3979B2171A29}"/>
            </c:ext>
          </c:extLst>
        </c:ser>
        <c:dLbls>
          <c:showLegendKey val="0"/>
          <c:showVal val="0"/>
          <c:showCatName val="0"/>
          <c:showSerName val="0"/>
          <c:showPercent val="0"/>
          <c:showBubbleSize val="0"/>
        </c:dLbls>
        <c:axId val="95379840"/>
        <c:axId val="95381376"/>
      </c:scatterChart>
      <c:catAx>
        <c:axId val="95379840"/>
        <c:scaling>
          <c:orientation val="minMax"/>
        </c:scaling>
        <c:delete val="0"/>
        <c:axPos val="b"/>
        <c:numFmt formatCode="General" sourceLinked="0"/>
        <c:majorTickMark val="none"/>
        <c:minorTickMark val="none"/>
        <c:tickLblPos val="low"/>
        <c:spPr>
          <a:ln w="25400">
            <a:solidFill>
              <a:schemeClr val="tx1">
                <a:lumMod val="85000"/>
                <a:lumOff val="15000"/>
              </a:schemeClr>
            </a:solidFill>
          </a:ln>
        </c:spPr>
        <c:txPr>
          <a:bodyPr/>
          <a:lstStyle/>
          <a:p>
            <a:pPr>
              <a:defRPr sz="1050"/>
            </a:pPr>
            <a:endParaRPr lang="en-US"/>
          </a:p>
        </c:txPr>
        <c:crossAx val="95381376"/>
        <c:crosses val="autoZero"/>
        <c:auto val="1"/>
        <c:lblAlgn val="ctr"/>
        <c:lblOffset val="100"/>
        <c:noMultiLvlLbl val="0"/>
      </c:catAx>
      <c:valAx>
        <c:axId val="95381376"/>
        <c:scaling>
          <c:orientation val="minMax"/>
          <c:min val="450"/>
        </c:scaling>
        <c:delete val="1"/>
        <c:axPos val="l"/>
        <c:numFmt formatCode="General" sourceLinked="1"/>
        <c:majorTickMark val="out"/>
        <c:minorTickMark val="none"/>
        <c:tickLblPos val="nextTo"/>
        <c:crossAx val="95379840"/>
        <c:crosses val="autoZero"/>
        <c:crossBetween val="between"/>
      </c:valAx>
    </c:plotArea>
    <c:plotVisOnly val="1"/>
    <c:dispBlanksAs val="gap"/>
    <c:showDLblsOverMax val="0"/>
  </c:chart>
  <c:spPr>
    <a:noFill/>
    <a:ln>
      <a:noFill/>
    </a:ln>
  </c:spPr>
  <c:printSettings>
    <c:headerFooter/>
    <c:pageMargins b="0.78740157499999996" l="0.7" r="0.7" t="0.78740157499999996"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chartData>
  <cx:chart>
    <cx:title pos="t" align="ctr" overlay="0">
      <cx:tx>
        <cx:rich>
          <a:bodyPr spcFirstLastPara="1" vertOverflow="ellipsis" wrap="square" lIns="0" tIns="0" rIns="0" bIns="0" anchor="ctr" anchorCtr="1"/>
          <a:lstStyle/>
          <a:p>
            <a:pPr algn="ctr">
              <a:defRPr>
                <a:solidFill>
                  <a:sysClr val="windowText" lastClr="000000">
                    <a:lumMod val="65000"/>
                    <a:lumOff val="35000"/>
                  </a:sysClr>
                </a:solidFill>
              </a:defRPr>
            </a:pPr>
            <a:r>
              <a:rPr lang="en-SE">
                <a:solidFill>
                  <a:sysClr val="windowText" lastClr="000000">
                    <a:lumMod val="65000"/>
                    <a:lumOff val="35000"/>
                  </a:sysClr>
                </a:solidFill>
              </a:rPr>
              <a:t>Example: EBITDA development</a:t>
            </a:r>
            <a:endParaRPr lang="en-US">
              <a:solidFill>
                <a:sysClr val="windowText" lastClr="000000">
                  <a:lumMod val="65000"/>
                  <a:lumOff val="35000"/>
                </a:sysClr>
              </a:solidFill>
            </a:endParaRPr>
          </a:p>
        </cx:rich>
      </cx:tx>
    </cx:title>
    <cx:plotArea>
      <cx:plotAreaRegion>
        <cx:series layoutId="waterfall" uniqueId="{5FA6EF66-9FDA-4F93-B22F-484F8BB83B60}">
          <cx:tx>
            <cx:txData>
              <cx:f>_xlchart.v1.1</cx:f>
              <cx:v>Values</cx:v>
            </cx:txData>
          </cx:tx>
          <cx:dataLabels pos="outEnd">
            <cx:txPr>
              <a:bodyPr vertOverflow="overflow" horzOverflow="overflow" wrap="square" lIns="0" tIns="0" rIns="0" bIns="0"/>
              <a:lstStyle/>
              <a:p>
                <a:pPr algn="ctr" rtl="0">
                  <a:defRPr sz="900" b="0" i="0">
                    <a:solidFill>
                      <a:sysClr val="windowText" lastClr="000000">
                        <a:lumMod val="65000"/>
                        <a:lumOff val="35000"/>
                      </a:sysClr>
                    </a:solidFill>
                    <a:latin typeface="Calibri" panose="020F0502020204030204" pitchFamily="34" charset="0"/>
                    <a:ea typeface="Calibri" panose="020F0502020204030204" pitchFamily="34" charset="0"/>
                    <a:cs typeface="Calibri" panose="020F0502020204030204" pitchFamily="34" charset="0"/>
                  </a:defRPr>
                </a:pPr>
                <a:endParaRPr lang="en-GB">
                  <a:solidFill>
                    <a:sysClr val="windowText" lastClr="000000">
                      <a:lumMod val="65000"/>
                      <a:lumOff val="35000"/>
                    </a:sysClr>
                  </a:solidFill>
                </a:endParaRPr>
              </a:p>
            </cx:txPr>
            <cx:visibility seriesName="0" categoryName="0" value="1"/>
          </cx:dataLabels>
          <cx:dataId val="0"/>
          <cx:layoutPr>
            <cx:subtotals>
              <cx:idx val="0"/>
              <cx:idx val="5"/>
              <cx:idx val="10"/>
            </cx:subtotals>
          </cx:layoutPr>
        </cx:series>
      </cx:plotAreaRegion>
      <cx:axis id="0">
        <cx:catScaling gapWidth="0.5"/>
        <cx:tickLabels/>
        <cx:txPr>
          <a:bodyPr vertOverflow="overflow" horzOverflow="overflow" wrap="square" lIns="0" tIns="0" rIns="0" bIns="0"/>
          <a:lstStyle/>
          <a:p>
            <a:pPr algn="ctr" rtl="0">
              <a:defRPr sz="900" b="0" i="0">
                <a:solidFill>
                  <a:sysClr val="windowText" lastClr="000000">
                    <a:lumMod val="65000"/>
                    <a:lumOff val="35000"/>
                  </a:sysClr>
                </a:solidFill>
                <a:latin typeface="Calibri" panose="020F0502020204030204" pitchFamily="34" charset="0"/>
                <a:ea typeface="Calibri" panose="020F0502020204030204" pitchFamily="34" charset="0"/>
                <a:cs typeface="Calibri" panose="020F0502020204030204" pitchFamily="34" charset="0"/>
              </a:defRPr>
            </a:pPr>
            <a:endParaRPr lang="en-GB">
              <a:solidFill>
                <a:sysClr val="windowText" lastClr="000000">
                  <a:lumMod val="65000"/>
                  <a:lumOff val="35000"/>
                </a:sysClr>
              </a:solidFill>
            </a:endParaRPr>
          </a:p>
        </cx:txPr>
      </cx:axis>
      <cx:axis id="1">
        <cx:valScaling/>
        <cx:title>
          <cx:tx>
            <cx:rich>
              <a:bodyPr spcFirstLastPara="1" vertOverflow="ellipsis" horzOverflow="overflow" wrap="square" lIns="0" tIns="0" rIns="0" bIns="0" anchor="ctr" anchorCtr="1"/>
              <a:lstStyle/>
              <a:p>
                <a:pPr algn="ctr" rtl="0">
                  <a:defRPr/>
                </a:pPr>
                <a:r>
                  <a:rPr lang="en-SE" sz="1000" b="0" i="0" u="none" strike="noStrike" kern="1200" baseline="0">
                    <a:solidFill>
                      <a:sysClr val="windowText" lastClr="000000">
                        <a:lumMod val="65000"/>
                        <a:lumOff val="35000"/>
                      </a:sysClr>
                    </a:solidFill>
                    <a:latin typeface="Calibri" panose="020F0502020204030204"/>
                  </a:rPr>
                  <a:t>SEKm</a:t>
                </a:r>
                <a:endParaRPr lang="en-US" sz="1000" b="0" i="0" u="none" strike="noStrike" kern="1200" baseline="0">
                  <a:solidFill>
                    <a:sysClr val="windowText" lastClr="000000">
                      <a:lumMod val="65000"/>
                      <a:lumOff val="35000"/>
                    </a:sysClr>
                  </a:solidFill>
                  <a:latin typeface="Calibri" panose="020F0502020204030204"/>
                </a:endParaRPr>
              </a:p>
            </cx:rich>
          </cx:tx>
        </cx:title>
        <cx:tickLabels/>
        <cx:txPr>
          <a:bodyPr vertOverflow="overflow" horzOverflow="overflow" wrap="square" lIns="0" tIns="0" rIns="0" bIns="0"/>
          <a:lstStyle/>
          <a:p>
            <a:pPr algn="ctr" rtl="0">
              <a:defRPr sz="900" b="0" i="0">
                <a:solidFill>
                  <a:sysClr val="windowText" lastClr="000000">
                    <a:lumMod val="65000"/>
                    <a:lumOff val="35000"/>
                  </a:sysClr>
                </a:solidFill>
                <a:latin typeface="Calibri" panose="020F0502020204030204" pitchFamily="34" charset="0"/>
                <a:ea typeface="Calibri" panose="020F0502020204030204" pitchFamily="34" charset="0"/>
                <a:cs typeface="Calibri" panose="020F0502020204030204" pitchFamily="34" charset="0"/>
              </a:defRPr>
            </a:pPr>
            <a:endParaRPr lang="en-GB">
              <a:solidFill>
                <a:sysClr val="windowText" lastClr="000000">
                  <a:lumMod val="65000"/>
                  <a:lumOff val="35000"/>
                </a:sysClr>
              </a:solidFill>
            </a:endParaRPr>
          </a:p>
        </cx:txPr>
      </cx:axis>
    </cx:plotArea>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bodyPr wrap="square" lIns="38100" tIns="19050" rIns="38100" bIns="19050" anchor="ctr">
      <a:spAutoFit/>
    </cs:bodyPr>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bodyPr/>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image" Target="../media/image1.png"/><Relationship Id="rId1" Type="http://schemas.microsoft.com/office/2014/relationships/chartEx" Target="../charts/chartEx1.xml"/><Relationship Id="rId6" Type="http://schemas.openxmlformats.org/officeDocument/2006/relationships/image" Target="../media/image5.png"/><Relationship Id="rId5" Type="http://schemas.openxmlformats.org/officeDocument/2006/relationships/image" Target="../media/image4.png"/><Relationship Id="rId4" Type="http://schemas.openxmlformats.org/officeDocument/2006/relationships/image" Target="../media/image3.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4.png"/><Relationship Id="rId18" Type="http://schemas.openxmlformats.org/officeDocument/2006/relationships/image" Target="../media/image19.png"/><Relationship Id="rId26" Type="http://schemas.openxmlformats.org/officeDocument/2006/relationships/image" Target="../media/image27.png"/><Relationship Id="rId39" Type="http://schemas.openxmlformats.org/officeDocument/2006/relationships/image" Target="../media/image40.png"/><Relationship Id="rId21" Type="http://schemas.openxmlformats.org/officeDocument/2006/relationships/image" Target="../media/image22.png"/><Relationship Id="rId34" Type="http://schemas.openxmlformats.org/officeDocument/2006/relationships/image" Target="../media/image35.png"/><Relationship Id="rId42" Type="http://schemas.openxmlformats.org/officeDocument/2006/relationships/image" Target="../media/image43.png"/><Relationship Id="rId7" Type="http://schemas.openxmlformats.org/officeDocument/2006/relationships/image" Target="../media/image8.png"/><Relationship Id="rId2" Type="http://schemas.openxmlformats.org/officeDocument/2006/relationships/chart" Target="../charts/chart2.xml"/><Relationship Id="rId16" Type="http://schemas.openxmlformats.org/officeDocument/2006/relationships/image" Target="../media/image17.png"/><Relationship Id="rId20" Type="http://schemas.openxmlformats.org/officeDocument/2006/relationships/image" Target="../media/image21.png"/><Relationship Id="rId29" Type="http://schemas.openxmlformats.org/officeDocument/2006/relationships/image" Target="../media/image30.png"/><Relationship Id="rId41" Type="http://schemas.openxmlformats.org/officeDocument/2006/relationships/image" Target="../media/image42.png"/><Relationship Id="rId1" Type="http://schemas.openxmlformats.org/officeDocument/2006/relationships/chart" Target="../charts/chart1.xml"/><Relationship Id="rId6" Type="http://schemas.openxmlformats.org/officeDocument/2006/relationships/image" Target="../media/image7.png"/><Relationship Id="rId11" Type="http://schemas.openxmlformats.org/officeDocument/2006/relationships/image" Target="../media/image12.png"/><Relationship Id="rId24" Type="http://schemas.openxmlformats.org/officeDocument/2006/relationships/image" Target="../media/image25.png"/><Relationship Id="rId32" Type="http://schemas.openxmlformats.org/officeDocument/2006/relationships/image" Target="../media/image33.png"/><Relationship Id="rId37" Type="http://schemas.openxmlformats.org/officeDocument/2006/relationships/image" Target="../media/image38.png"/><Relationship Id="rId40" Type="http://schemas.openxmlformats.org/officeDocument/2006/relationships/image" Target="../media/image41.png"/><Relationship Id="rId5" Type="http://schemas.openxmlformats.org/officeDocument/2006/relationships/image" Target="../media/image6.png"/><Relationship Id="rId15" Type="http://schemas.openxmlformats.org/officeDocument/2006/relationships/image" Target="../media/image16.png"/><Relationship Id="rId23" Type="http://schemas.openxmlformats.org/officeDocument/2006/relationships/image" Target="../media/image24.png"/><Relationship Id="rId28" Type="http://schemas.openxmlformats.org/officeDocument/2006/relationships/image" Target="../media/image29.png"/><Relationship Id="rId36" Type="http://schemas.openxmlformats.org/officeDocument/2006/relationships/image" Target="../media/image37.png"/><Relationship Id="rId10" Type="http://schemas.openxmlformats.org/officeDocument/2006/relationships/image" Target="../media/image11.png"/><Relationship Id="rId19" Type="http://schemas.openxmlformats.org/officeDocument/2006/relationships/image" Target="../media/image20.png"/><Relationship Id="rId31" Type="http://schemas.openxmlformats.org/officeDocument/2006/relationships/image" Target="../media/image32.png"/><Relationship Id="rId4" Type="http://schemas.openxmlformats.org/officeDocument/2006/relationships/chart" Target="../charts/chart4.xml"/><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png"/><Relationship Id="rId27" Type="http://schemas.openxmlformats.org/officeDocument/2006/relationships/image" Target="../media/image28.png"/><Relationship Id="rId30" Type="http://schemas.openxmlformats.org/officeDocument/2006/relationships/image" Target="../media/image31.png"/><Relationship Id="rId35" Type="http://schemas.openxmlformats.org/officeDocument/2006/relationships/image" Target="../media/image36.png"/><Relationship Id="rId43" Type="http://schemas.openxmlformats.org/officeDocument/2006/relationships/image" Target="../media/image44.png"/><Relationship Id="rId8" Type="http://schemas.openxmlformats.org/officeDocument/2006/relationships/image" Target="../media/image9.png"/><Relationship Id="rId3" Type="http://schemas.openxmlformats.org/officeDocument/2006/relationships/chart" Target="../charts/chart3.xml"/><Relationship Id="rId12" Type="http://schemas.openxmlformats.org/officeDocument/2006/relationships/image" Target="../media/image13.png"/><Relationship Id="rId17" Type="http://schemas.openxmlformats.org/officeDocument/2006/relationships/image" Target="../media/image18.png"/><Relationship Id="rId25" Type="http://schemas.openxmlformats.org/officeDocument/2006/relationships/image" Target="../media/image26.png"/><Relationship Id="rId33" Type="http://schemas.openxmlformats.org/officeDocument/2006/relationships/image" Target="../media/image34.png"/><Relationship Id="rId38" Type="http://schemas.openxmlformats.org/officeDocument/2006/relationships/image" Target="../media/image39.png"/></Relationships>
</file>

<file path=xl/drawings/_rels/drawing3.xml.rels><?xml version="1.0" encoding="UTF-8" standalone="yes"?>
<Relationships xmlns="http://schemas.openxmlformats.org/package/2006/relationships"><Relationship Id="rId8" Type="http://schemas.openxmlformats.org/officeDocument/2006/relationships/image" Target="../media/image49.png"/><Relationship Id="rId13" Type="http://schemas.openxmlformats.org/officeDocument/2006/relationships/image" Target="../media/image54.png"/><Relationship Id="rId18" Type="http://schemas.openxmlformats.org/officeDocument/2006/relationships/image" Target="../media/image59.png"/><Relationship Id="rId3" Type="http://schemas.openxmlformats.org/officeDocument/2006/relationships/chart" Target="../charts/chart7.xml"/><Relationship Id="rId21" Type="http://schemas.openxmlformats.org/officeDocument/2006/relationships/image" Target="../media/image62.png"/><Relationship Id="rId7" Type="http://schemas.openxmlformats.org/officeDocument/2006/relationships/image" Target="../media/image48.png"/><Relationship Id="rId12" Type="http://schemas.openxmlformats.org/officeDocument/2006/relationships/image" Target="../media/image53.png"/><Relationship Id="rId17" Type="http://schemas.openxmlformats.org/officeDocument/2006/relationships/image" Target="../media/image58.png"/><Relationship Id="rId2" Type="http://schemas.openxmlformats.org/officeDocument/2006/relationships/chart" Target="../charts/chart6.xml"/><Relationship Id="rId16" Type="http://schemas.openxmlformats.org/officeDocument/2006/relationships/image" Target="../media/image57.png"/><Relationship Id="rId20" Type="http://schemas.openxmlformats.org/officeDocument/2006/relationships/image" Target="../media/image61.png"/><Relationship Id="rId1" Type="http://schemas.openxmlformats.org/officeDocument/2006/relationships/chart" Target="../charts/chart5.xml"/><Relationship Id="rId6" Type="http://schemas.openxmlformats.org/officeDocument/2006/relationships/image" Target="../media/image47.png"/><Relationship Id="rId11" Type="http://schemas.openxmlformats.org/officeDocument/2006/relationships/image" Target="../media/image52.png"/><Relationship Id="rId5" Type="http://schemas.openxmlformats.org/officeDocument/2006/relationships/image" Target="../media/image46.png"/><Relationship Id="rId15" Type="http://schemas.openxmlformats.org/officeDocument/2006/relationships/image" Target="../media/image56.png"/><Relationship Id="rId10" Type="http://schemas.openxmlformats.org/officeDocument/2006/relationships/image" Target="../media/image51.png"/><Relationship Id="rId19" Type="http://schemas.openxmlformats.org/officeDocument/2006/relationships/image" Target="../media/image60.png"/><Relationship Id="rId4" Type="http://schemas.openxmlformats.org/officeDocument/2006/relationships/image" Target="../media/image45.png"/><Relationship Id="rId9" Type="http://schemas.openxmlformats.org/officeDocument/2006/relationships/image" Target="../media/image50.png"/><Relationship Id="rId14" Type="http://schemas.openxmlformats.org/officeDocument/2006/relationships/image" Target="../media/image55.png"/><Relationship Id="rId22" Type="http://schemas.openxmlformats.org/officeDocument/2006/relationships/image" Target="../media/image63.png"/></Relationships>
</file>

<file path=xl/drawings/_rels/drawing4.xml.rels><?xml version="1.0" encoding="UTF-8" standalone="yes"?>
<Relationships xmlns="http://schemas.openxmlformats.org/package/2006/relationships"><Relationship Id="rId8" Type="http://schemas.openxmlformats.org/officeDocument/2006/relationships/image" Target="../media/image45.png"/><Relationship Id="rId3" Type="http://schemas.openxmlformats.org/officeDocument/2006/relationships/image" Target="../media/image66.png"/><Relationship Id="rId7" Type="http://schemas.openxmlformats.org/officeDocument/2006/relationships/image" Target="../media/image70.png"/><Relationship Id="rId2" Type="http://schemas.openxmlformats.org/officeDocument/2006/relationships/image" Target="../media/image65.png"/><Relationship Id="rId1" Type="http://schemas.openxmlformats.org/officeDocument/2006/relationships/chart" Target="../charts/chart8.xml"/><Relationship Id="rId6" Type="http://schemas.openxmlformats.org/officeDocument/2006/relationships/image" Target="../media/image69.png"/><Relationship Id="rId5" Type="http://schemas.openxmlformats.org/officeDocument/2006/relationships/image" Target="../media/image68.png"/><Relationship Id="rId10" Type="http://schemas.openxmlformats.org/officeDocument/2006/relationships/image" Target="../media/image72.png"/><Relationship Id="rId4" Type="http://schemas.openxmlformats.org/officeDocument/2006/relationships/image" Target="../media/image67.png"/><Relationship Id="rId9"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dr:twoCellAnchor>
    <xdr:from>
      <xdr:col>3</xdr:col>
      <xdr:colOff>480532</xdr:colOff>
      <xdr:row>3</xdr:row>
      <xdr:rowOff>103823</xdr:rowOff>
    </xdr:from>
    <xdr:to>
      <xdr:col>16</xdr:col>
      <xdr:colOff>200024</xdr:colOff>
      <xdr:row>17</xdr:row>
      <xdr:rowOff>38100</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00000000-0008-0000-0200-000003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480782" y="751523"/>
              <a:ext cx="7996717" cy="3153727"/>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314325</xdr:colOff>
      <xdr:row>18</xdr:row>
      <xdr:rowOff>33337</xdr:rowOff>
    </xdr:from>
    <xdr:to>
      <xdr:col>12</xdr:col>
      <xdr:colOff>161925</xdr:colOff>
      <xdr:row>21</xdr:row>
      <xdr:rowOff>114300</xdr:rowOff>
    </xdr:to>
    <xdr:sp macro="" textlink="">
      <xdr:nvSpPr>
        <xdr:cNvPr id="2" name="TextBox 1">
          <a:extLst>
            <a:ext uri="{FF2B5EF4-FFF2-40B4-BE49-F238E27FC236}">
              <a16:creationId xmlns:a16="http://schemas.microsoft.com/office/drawing/2014/main" id="{00000000-0008-0000-0200-000002000000}"/>
            </a:ext>
          </a:extLst>
        </xdr:cNvPr>
        <xdr:cNvSpPr txBox="1"/>
      </xdr:nvSpPr>
      <xdr:spPr>
        <a:xfrm>
          <a:off x="4495800" y="4090987"/>
          <a:ext cx="3543300" cy="652463"/>
        </a:xfrm>
        <a:prstGeom prst="rect">
          <a:avLst/>
        </a:prstGeom>
        <a:ln/>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ctr"/>
        <a:lstStyle/>
        <a:p>
          <a:pPr algn="ctr"/>
          <a:r>
            <a:rPr lang="en-SE" sz="1100"/>
            <a:t>You can only view this chart from Excel 2016 onwards</a:t>
          </a:r>
          <a:endParaRPr lang="en-GB" sz="1100"/>
        </a:p>
      </xdr:txBody>
    </xdr:sp>
    <xdr:clientData/>
  </xdr:twoCellAnchor>
  <xdr:twoCellAnchor editAs="oneCell">
    <xdr:from>
      <xdr:col>4</xdr:col>
      <xdr:colOff>466726</xdr:colOff>
      <xdr:row>29</xdr:row>
      <xdr:rowOff>133350</xdr:rowOff>
    </xdr:from>
    <xdr:to>
      <xdr:col>8</xdr:col>
      <xdr:colOff>393880</xdr:colOff>
      <xdr:row>42</xdr:row>
      <xdr:rowOff>152400</xdr:rowOff>
    </xdr:to>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rotWithShape="1">
        <a:blip xmlns:r="http://schemas.openxmlformats.org/officeDocument/2006/relationships" r:embed="rId2"/>
        <a:srcRect l="74205" t="2874" r="17294" b="69225"/>
        <a:stretch/>
      </xdr:blipFill>
      <xdr:spPr>
        <a:xfrm>
          <a:off x="3333751" y="6286500"/>
          <a:ext cx="2537004" cy="2495550"/>
        </a:xfrm>
        <a:prstGeom prst="rect">
          <a:avLst/>
        </a:prstGeom>
        <a:ln>
          <a:solidFill>
            <a:schemeClr val="accent1"/>
          </a:solidFill>
        </a:ln>
      </xdr:spPr>
    </xdr:pic>
    <xdr:clientData/>
  </xdr:twoCellAnchor>
  <xdr:twoCellAnchor editAs="oneCell">
    <xdr:from>
      <xdr:col>1</xdr:col>
      <xdr:colOff>238126</xdr:colOff>
      <xdr:row>29</xdr:row>
      <xdr:rowOff>142875</xdr:rowOff>
    </xdr:from>
    <xdr:to>
      <xdr:col>4</xdr:col>
      <xdr:colOff>95251</xdr:colOff>
      <xdr:row>53</xdr:row>
      <xdr:rowOff>19050</xdr:rowOff>
    </xdr:to>
    <xdr:pic>
      <xdr:nvPicPr>
        <xdr:cNvPr id="8" name="Picture 7">
          <a:extLst>
            <a:ext uri="{FF2B5EF4-FFF2-40B4-BE49-F238E27FC236}">
              <a16:creationId xmlns:a16="http://schemas.microsoft.com/office/drawing/2014/main" id="{00000000-0008-0000-0200-000008000000}"/>
            </a:ext>
          </a:extLst>
        </xdr:cNvPr>
        <xdr:cNvPicPr>
          <a:picLocks noChangeAspect="1"/>
        </xdr:cNvPicPr>
      </xdr:nvPicPr>
      <xdr:blipFill rotWithShape="1">
        <a:blip xmlns:r="http://schemas.openxmlformats.org/officeDocument/2006/relationships" r:embed="rId3"/>
        <a:srcRect r="6510" b="12371"/>
        <a:stretch/>
      </xdr:blipFill>
      <xdr:spPr>
        <a:xfrm>
          <a:off x="504826" y="6296025"/>
          <a:ext cx="2457450" cy="4448175"/>
        </a:xfrm>
        <a:prstGeom prst="rect">
          <a:avLst/>
        </a:prstGeom>
        <a:ln>
          <a:solidFill>
            <a:schemeClr val="accent1"/>
          </a:solidFill>
        </a:ln>
      </xdr:spPr>
    </xdr:pic>
    <xdr:clientData/>
  </xdr:twoCellAnchor>
  <xdr:twoCellAnchor>
    <xdr:from>
      <xdr:col>1</xdr:col>
      <xdr:colOff>228600</xdr:colOff>
      <xdr:row>25</xdr:row>
      <xdr:rowOff>28575</xdr:rowOff>
    </xdr:from>
    <xdr:to>
      <xdr:col>4</xdr:col>
      <xdr:colOff>123825</xdr:colOff>
      <xdr:row>28</xdr:row>
      <xdr:rowOff>109538</xdr:rowOff>
    </xdr:to>
    <xdr:sp macro="" textlink="">
      <xdr:nvSpPr>
        <xdr:cNvPr id="9" name="TextBox 8">
          <a:extLst>
            <a:ext uri="{FF2B5EF4-FFF2-40B4-BE49-F238E27FC236}">
              <a16:creationId xmlns:a16="http://schemas.microsoft.com/office/drawing/2014/main" id="{00000000-0008-0000-0200-000009000000}"/>
            </a:ext>
          </a:extLst>
        </xdr:cNvPr>
        <xdr:cNvSpPr txBox="1"/>
      </xdr:nvSpPr>
      <xdr:spPr>
        <a:xfrm>
          <a:off x="495300" y="5419725"/>
          <a:ext cx="2495550"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a:pPr>
          <a:r>
            <a:rPr lang="en-SE" sz="1100"/>
            <a:t>Mark the selection.</a:t>
          </a:r>
          <a:endParaRPr lang="en-GB" sz="1100"/>
        </a:p>
      </xdr:txBody>
    </xdr:sp>
    <xdr:clientData/>
  </xdr:twoCellAnchor>
  <xdr:twoCellAnchor>
    <xdr:from>
      <xdr:col>4</xdr:col>
      <xdr:colOff>485775</xdr:colOff>
      <xdr:row>25</xdr:row>
      <xdr:rowOff>28575</xdr:rowOff>
    </xdr:from>
    <xdr:to>
      <xdr:col>8</xdr:col>
      <xdr:colOff>371475</xdr:colOff>
      <xdr:row>28</xdr:row>
      <xdr:rowOff>109538</xdr:rowOff>
    </xdr:to>
    <xdr:sp macro="" textlink="">
      <xdr:nvSpPr>
        <xdr:cNvPr id="10" name="TextBox 9">
          <a:extLst>
            <a:ext uri="{FF2B5EF4-FFF2-40B4-BE49-F238E27FC236}">
              <a16:creationId xmlns:a16="http://schemas.microsoft.com/office/drawing/2014/main" id="{00000000-0008-0000-0200-00000A000000}"/>
            </a:ext>
          </a:extLst>
        </xdr:cNvPr>
        <xdr:cNvSpPr txBox="1"/>
      </xdr:nvSpPr>
      <xdr:spPr>
        <a:xfrm>
          <a:off x="3352800" y="5419725"/>
          <a:ext cx="2495550"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2"/>
          </a:pPr>
          <a:r>
            <a:rPr lang="en-SE" sz="1100"/>
            <a:t>On the Insert tab, select Waterfall.</a:t>
          </a:r>
          <a:endParaRPr lang="en-GB" sz="1100"/>
        </a:p>
      </xdr:txBody>
    </xdr:sp>
    <xdr:clientData/>
  </xdr:twoCellAnchor>
  <xdr:twoCellAnchor>
    <xdr:from>
      <xdr:col>9</xdr:col>
      <xdr:colOff>28575</xdr:colOff>
      <xdr:row>25</xdr:row>
      <xdr:rowOff>47625</xdr:rowOff>
    </xdr:from>
    <xdr:to>
      <xdr:col>15</xdr:col>
      <xdr:colOff>352425</xdr:colOff>
      <xdr:row>28</xdr:row>
      <xdr:rowOff>128588</xdr:rowOff>
    </xdr:to>
    <xdr:sp macro="" textlink="">
      <xdr:nvSpPr>
        <xdr:cNvPr id="11" name="TextBox 10">
          <a:extLst>
            <a:ext uri="{FF2B5EF4-FFF2-40B4-BE49-F238E27FC236}">
              <a16:creationId xmlns:a16="http://schemas.microsoft.com/office/drawing/2014/main" id="{00000000-0008-0000-0200-00000B000000}"/>
            </a:ext>
          </a:extLst>
        </xdr:cNvPr>
        <xdr:cNvSpPr txBox="1"/>
      </xdr:nvSpPr>
      <xdr:spPr>
        <a:xfrm>
          <a:off x="6105525" y="5438775"/>
          <a:ext cx="3924300"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3"/>
          </a:pPr>
          <a:r>
            <a:rPr lang="en-SE" sz="1100"/>
            <a:t>Click on</a:t>
          </a:r>
          <a:r>
            <a:rPr lang="en-SE" sz="1100" baseline="0"/>
            <a:t> the first total bar two times so it gets selected and the other bars get shaded. Then right-click and select "Set as Total". Do the same for the two other total bars.</a:t>
          </a:r>
          <a:endParaRPr lang="en-GB" sz="1100"/>
        </a:p>
      </xdr:txBody>
    </xdr:sp>
    <xdr:clientData/>
  </xdr:twoCellAnchor>
  <xdr:twoCellAnchor editAs="oneCell">
    <xdr:from>
      <xdr:col>9</xdr:col>
      <xdr:colOff>38101</xdr:colOff>
      <xdr:row>29</xdr:row>
      <xdr:rowOff>133350</xdr:rowOff>
    </xdr:from>
    <xdr:to>
      <xdr:col>15</xdr:col>
      <xdr:colOff>337819</xdr:colOff>
      <xdr:row>46</xdr:row>
      <xdr:rowOff>161925</xdr:rowOff>
    </xdr:to>
    <xdr:pic>
      <xdr:nvPicPr>
        <xdr:cNvPr id="13" name="Picture 12">
          <a:extLst>
            <a:ext uri="{FF2B5EF4-FFF2-40B4-BE49-F238E27FC236}">
              <a16:creationId xmlns:a16="http://schemas.microsoft.com/office/drawing/2014/main" id="{00000000-0008-0000-0200-00000D000000}"/>
            </a:ext>
          </a:extLst>
        </xdr:cNvPr>
        <xdr:cNvPicPr>
          <a:picLocks noChangeAspect="1"/>
        </xdr:cNvPicPr>
      </xdr:nvPicPr>
      <xdr:blipFill rotWithShape="1">
        <a:blip xmlns:r="http://schemas.openxmlformats.org/officeDocument/2006/relationships" r:embed="rId4"/>
        <a:srcRect l="75816" t="38616" r="10322" b="22675"/>
        <a:stretch/>
      </xdr:blipFill>
      <xdr:spPr>
        <a:xfrm>
          <a:off x="6115051" y="6286500"/>
          <a:ext cx="3900168" cy="3267075"/>
        </a:xfrm>
        <a:prstGeom prst="rect">
          <a:avLst/>
        </a:prstGeom>
        <a:ln>
          <a:solidFill>
            <a:schemeClr val="accent1"/>
          </a:solidFill>
        </a:ln>
      </xdr:spPr>
    </xdr:pic>
    <xdr:clientData/>
  </xdr:twoCellAnchor>
  <xdr:twoCellAnchor editAs="oneCell">
    <xdr:from>
      <xdr:col>9</xdr:col>
      <xdr:colOff>38101</xdr:colOff>
      <xdr:row>47</xdr:row>
      <xdr:rowOff>38101</xdr:rowOff>
    </xdr:from>
    <xdr:to>
      <xdr:col>15</xdr:col>
      <xdr:colOff>323851</xdr:colOff>
      <xdr:row>59</xdr:row>
      <xdr:rowOff>154901</xdr:rowOff>
    </xdr:to>
    <xdr:pic>
      <xdr:nvPicPr>
        <xdr:cNvPr id="14" name="Picture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5"/>
        <a:stretch>
          <a:fillRect/>
        </a:stretch>
      </xdr:blipFill>
      <xdr:spPr>
        <a:xfrm>
          <a:off x="6115051" y="9620251"/>
          <a:ext cx="3886200" cy="2402800"/>
        </a:xfrm>
        <a:prstGeom prst="rect">
          <a:avLst/>
        </a:prstGeom>
        <a:ln>
          <a:solidFill>
            <a:schemeClr val="accent1"/>
          </a:solidFill>
        </a:ln>
      </xdr:spPr>
    </xdr:pic>
    <xdr:clientData/>
  </xdr:twoCellAnchor>
  <xdr:twoCellAnchor editAs="oneCell">
    <xdr:from>
      <xdr:col>9</xdr:col>
      <xdr:colOff>47625</xdr:colOff>
      <xdr:row>60</xdr:row>
      <xdr:rowOff>47625</xdr:rowOff>
    </xdr:from>
    <xdr:to>
      <xdr:col>15</xdr:col>
      <xdr:colOff>323850</xdr:colOff>
      <xdr:row>72</xdr:row>
      <xdr:rowOff>148472</xdr:rowOff>
    </xdr:to>
    <xdr:pic>
      <xdr:nvPicPr>
        <xdr:cNvPr id="15" name="Picture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6"/>
        <a:stretch>
          <a:fillRect/>
        </a:stretch>
      </xdr:blipFill>
      <xdr:spPr>
        <a:xfrm>
          <a:off x="6124575" y="12106275"/>
          <a:ext cx="3876675" cy="2386847"/>
        </a:xfrm>
        <a:prstGeom prst="rect">
          <a:avLst/>
        </a:prstGeom>
        <a:ln>
          <a:solidFill>
            <a:schemeClr val="accent1"/>
          </a:solid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410921</xdr:colOff>
      <xdr:row>2</xdr:row>
      <xdr:rowOff>101887</xdr:rowOff>
    </xdr:from>
    <xdr:to>
      <xdr:col>13</xdr:col>
      <xdr:colOff>621530</xdr:colOff>
      <xdr:row>13</xdr:row>
      <xdr:rowOff>176451</xdr:rowOff>
    </xdr:to>
    <xdr:graphicFrame macro="">
      <xdr:nvGraphicFramePr>
        <xdr:cNvPr id="2" name="Diagramm 12">
          <a:extLst>
            <a:ext uri="{FF2B5EF4-FFF2-40B4-BE49-F238E27FC236}">
              <a16:creationId xmlns:a16="http://schemas.microsoft.com/office/drawing/2014/main" id="{00000000-0008-0000-0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647701</xdr:colOff>
      <xdr:row>68</xdr:row>
      <xdr:rowOff>123825</xdr:rowOff>
    </xdr:from>
    <xdr:to>
      <xdr:col>13</xdr:col>
      <xdr:colOff>658501</xdr:colOff>
      <xdr:row>81</xdr:row>
      <xdr:rowOff>125325</xdr:rowOff>
    </xdr:to>
    <xdr:graphicFrame macro="">
      <xdr:nvGraphicFramePr>
        <xdr:cNvPr id="3" name="Chart 2">
          <a:extLst>
            <a:ext uri="{FF2B5EF4-FFF2-40B4-BE49-F238E27FC236}">
              <a16:creationId xmlns:a16="http://schemas.microsoft.com/office/drawing/2014/main" id="{00000000-0008-0000-03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133349</xdr:colOff>
      <xdr:row>68</xdr:row>
      <xdr:rowOff>123825</xdr:rowOff>
    </xdr:from>
    <xdr:to>
      <xdr:col>20</xdr:col>
      <xdr:colOff>601349</xdr:colOff>
      <xdr:row>81</xdr:row>
      <xdr:rowOff>125325</xdr:rowOff>
    </xdr:to>
    <xdr:graphicFrame macro="">
      <xdr:nvGraphicFramePr>
        <xdr:cNvPr id="5" name="Chart 4">
          <a:extLst>
            <a:ext uri="{FF2B5EF4-FFF2-40B4-BE49-F238E27FC236}">
              <a16:creationId xmlns:a16="http://schemas.microsoft.com/office/drawing/2014/main" id="{00000000-0008-0000-03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762000</xdr:colOff>
      <xdr:row>81</xdr:row>
      <xdr:rowOff>19050</xdr:rowOff>
    </xdr:from>
    <xdr:to>
      <xdr:col>12</xdr:col>
      <xdr:colOff>809625</xdr:colOff>
      <xdr:row>84</xdr:row>
      <xdr:rowOff>100013</xdr:rowOff>
    </xdr:to>
    <xdr:sp macro="" textlink="">
      <xdr:nvSpPr>
        <xdr:cNvPr id="7" name="TextBox 6">
          <a:extLst>
            <a:ext uri="{FF2B5EF4-FFF2-40B4-BE49-F238E27FC236}">
              <a16:creationId xmlns:a16="http://schemas.microsoft.com/office/drawing/2014/main" id="{00000000-0008-0000-0300-000007000000}"/>
            </a:ext>
          </a:extLst>
        </xdr:cNvPr>
        <xdr:cNvSpPr txBox="1"/>
      </xdr:nvSpPr>
      <xdr:spPr>
        <a:xfrm>
          <a:off x="5743575" y="7029450"/>
          <a:ext cx="3543300" cy="652463"/>
        </a:xfrm>
        <a:prstGeom prst="rect">
          <a:avLst/>
        </a:prstGeom>
        <a:ln/>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ctr"/>
        <a:lstStyle/>
        <a:p>
          <a:pPr algn="ctr"/>
          <a:r>
            <a:rPr lang="en-GB" sz="1100"/>
            <a:t>Data Labels will show correctly from Excel 2013 onwards as they use "value from cells" technique. </a:t>
          </a:r>
        </a:p>
      </xdr:txBody>
    </xdr:sp>
    <xdr:clientData/>
  </xdr:twoCellAnchor>
  <xdr:twoCellAnchor>
    <xdr:from>
      <xdr:col>15</xdr:col>
      <xdr:colOff>419100</xdr:colOff>
      <xdr:row>81</xdr:row>
      <xdr:rowOff>9525</xdr:rowOff>
    </xdr:from>
    <xdr:to>
      <xdr:col>20</xdr:col>
      <xdr:colOff>152400</xdr:colOff>
      <xdr:row>84</xdr:row>
      <xdr:rowOff>90488</xdr:rowOff>
    </xdr:to>
    <xdr:sp macro="" textlink="">
      <xdr:nvSpPr>
        <xdr:cNvPr id="8" name="TextBox 7">
          <a:extLst>
            <a:ext uri="{FF2B5EF4-FFF2-40B4-BE49-F238E27FC236}">
              <a16:creationId xmlns:a16="http://schemas.microsoft.com/office/drawing/2014/main" id="{00000000-0008-0000-0300-000008000000}"/>
            </a:ext>
          </a:extLst>
        </xdr:cNvPr>
        <xdr:cNvSpPr txBox="1"/>
      </xdr:nvSpPr>
      <xdr:spPr>
        <a:xfrm>
          <a:off x="11353800" y="7019925"/>
          <a:ext cx="3543300" cy="652463"/>
        </a:xfrm>
        <a:prstGeom prst="rect">
          <a:avLst/>
        </a:prstGeom>
        <a:ln/>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ctr"/>
        <a:lstStyle/>
        <a:p>
          <a:pPr algn="ctr"/>
          <a:r>
            <a:rPr lang="en-GB" sz="1100"/>
            <a:t>This version works from Excel 2010 onwards. The data labels are connected with a formula to the cell value.</a:t>
          </a:r>
        </a:p>
      </xdr:txBody>
    </xdr:sp>
    <xdr:clientData/>
  </xdr:twoCellAnchor>
  <xdr:twoCellAnchor editAs="oneCell">
    <xdr:from>
      <xdr:col>14</xdr:col>
      <xdr:colOff>361950</xdr:colOff>
      <xdr:row>2</xdr:row>
      <xdr:rowOff>152400</xdr:rowOff>
    </xdr:from>
    <xdr:to>
      <xdr:col>20</xdr:col>
      <xdr:colOff>343959</xdr:colOff>
      <xdr:row>14</xdr:row>
      <xdr:rowOff>36464</xdr:rowOff>
    </xdr:to>
    <xdr:graphicFrame macro="">
      <xdr:nvGraphicFramePr>
        <xdr:cNvPr id="9" name="Diagramm 12">
          <a:extLst>
            <a:ext uri="{FF2B5EF4-FFF2-40B4-BE49-F238E27FC236}">
              <a16:creationId xmlns:a16="http://schemas.microsoft.com/office/drawing/2014/main" id="{00000000-0008-0000-0300-00000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76200</xdr:colOff>
      <xdr:row>20</xdr:row>
      <xdr:rowOff>57150</xdr:rowOff>
    </xdr:from>
    <xdr:to>
      <xdr:col>4</xdr:col>
      <xdr:colOff>572251</xdr:colOff>
      <xdr:row>27</xdr:row>
      <xdr:rowOff>161925</xdr:rowOff>
    </xdr:to>
    <xdr:pic>
      <xdr:nvPicPr>
        <xdr:cNvPr id="4" name="Picture 3">
          <a:extLst>
            <a:ext uri="{FF2B5EF4-FFF2-40B4-BE49-F238E27FC236}">
              <a16:creationId xmlns:a16="http://schemas.microsoft.com/office/drawing/2014/main" id="{00000000-0008-0000-0300-000004000000}"/>
            </a:ext>
          </a:extLst>
        </xdr:cNvPr>
        <xdr:cNvPicPr>
          <a:picLocks noChangeAspect="1"/>
        </xdr:cNvPicPr>
      </xdr:nvPicPr>
      <xdr:blipFill rotWithShape="1">
        <a:blip xmlns:r="http://schemas.openxmlformats.org/officeDocument/2006/relationships" r:embed="rId5"/>
        <a:srcRect t="797" r="3201" b="-1"/>
        <a:stretch/>
      </xdr:blipFill>
      <xdr:spPr>
        <a:xfrm>
          <a:off x="371475" y="4591050"/>
          <a:ext cx="2553451" cy="1438275"/>
        </a:xfrm>
        <a:prstGeom prst="rect">
          <a:avLst/>
        </a:prstGeom>
        <a:ln>
          <a:solidFill>
            <a:schemeClr val="accent1"/>
          </a:solidFill>
        </a:ln>
      </xdr:spPr>
    </xdr:pic>
    <xdr:clientData/>
  </xdr:twoCellAnchor>
  <xdr:twoCellAnchor>
    <xdr:from>
      <xdr:col>1</xdr:col>
      <xdr:colOff>76200</xdr:colOff>
      <xdr:row>16</xdr:row>
      <xdr:rowOff>114300</xdr:rowOff>
    </xdr:from>
    <xdr:to>
      <xdr:col>7</xdr:col>
      <xdr:colOff>361950</xdr:colOff>
      <xdr:row>20</xdr:row>
      <xdr:rowOff>4763</xdr:rowOff>
    </xdr:to>
    <xdr:sp macro="" textlink="">
      <xdr:nvSpPr>
        <xdr:cNvPr id="10" name="TextBox 9">
          <a:extLst>
            <a:ext uri="{FF2B5EF4-FFF2-40B4-BE49-F238E27FC236}">
              <a16:creationId xmlns:a16="http://schemas.microsoft.com/office/drawing/2014/main" id="{00000000-0008-0000-0300-00000A000000}"/>
            </a:ext>
          </a:extLst>
        </xdr:cNvPr>
        <xdr:cNvSpPr txBox="1"/>
      </xdr:nvSpPr>
      <xdr:spPr>
        <a:xfrm>
          <a:off x="371475" y="3886200"/>
          <a:ext cx="4286250"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a:pPr>
          <a:r>
            <a:rPr lang="en-GB" sz="1100"/>
            <a:t>Select the “Start &amp; End”, “Before” &amp; “After” columns and</a:t>
          </a:r>
          <a:r>
            <a:rPr lang="en-SE" sz="1100"/>
            <a:t>,</a:t>
          </a:r>
          <a:r>
            <a:rPr lang="en-SE" sz="1100" baseline="0"/>
            <a:t> on the insert tab, select Clustured </a:t>
          </a:r>
          <a:r>
            <a:rPr lang="en-GB" sz="1100"/>
            <a:t>Column chart.</a:t>
          </a:r>
        </a:p>
      </xdr:txBody>
    </xdr:sp>
    <xdr:clientData/>
  </xdr:twoCellAnchor>
  <xdr:twoCellAnchor editAs="oneCell">
    <xdr:from>
      <xdr:col>4</xdr:col>
      <xdr:colOff>609600</xdr:colOff>
      <xdr:row>20</xdr:row>
      <xdr:rowOff>76199</xdr:rowOff>
    </xdr:from>
    <xdr:to>
      <xdr:col>7</xdr:col>
      <xdr:colOff>350633</xdr:colOff>
      <xdr:row>30</xdr:row>
      <xdr:rowOff>57150</xdr:rowOff>
    </xdr:to>
    <xdr:pic>
      <xdr:nvPicPr>
        <xdr:cNvPr id="11" name="Picture 10">
          <a:extLst>
            <a:ext uri="{FF2B5EF4-FFF2-40B4-BE49-F238E27FC236}">
              <a16:creationId xmlns:a16="http://schemas.microsoft.com/office/drawing/2014/main" id="{00000000-0008-0000-0300-00000B000000}"/>
            </a:ext>
          </a:extLst>
        </xdr:cNvPr>
        <xdr:cNvPicPr>
          <a:picLocks noChangeAspect="1"/>
        </xdr:cNvPicPr>
      </xdr:nvPicPr>
      <xdr:blipFill rotWithShape="1">
        <a:blip xmlns:r="http://schemas.openxmlformats.org/officeDocument/2006/relationships" r:embed="rId6"/>
        <a:srcRect l="72648" t="2964" r="20268" b="70591"/>
        <a:stretch/>
      </xdr:blipFill>
      <xdr:spPr>
        <a:xfrm>
          <a:off x="2962275" y="4610099"/>
          <a:ext cx="1684133" cy="1885951"/>
        </a:xfrm>
        <a:prstGeom prst="rect">
          <a:avLst/>
        </a:prstGeom>
        <a:ln>
          <a:solidFill>
            <a:schemeClr val="accent1"/>
          </a:solidFill>
        </a:ln>
      </xdr:spPr>
    </xdr:pic>
    <xdr:clientData/>
  </xdr:twoCellAnchor>
  <xdr:twoCellAnchor editAs="oneCell">
    <xdr:from>
      <xdr:col>7</xdr:col>
      <xdr:colOff>441959</xdr:colOff>
      <xdr:row>20</xdr:row>
      <xdr:rowOff>104774</xdr:rowOff>
    </xdr:from>
    <xdr:to>
      <xdr:col>11</xdr:col>
      <xdr:colOff>777770</xdr:colOff>
      <xdr:row>25</xdr:row>
      <xdr:rowOff>161925</xdr:rowOff>
    </xdr:to>
    <xdr:pic>
      <xdr:nvPicPr>
        <xdr:cNvPr id="12" name="Picture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7"/>
        <a:stretch>
          <a:fillRect/>
        </a:stretch>
      </xdr:blipFill>
      <xdr:spPr>
        <a:xfrm>
          <a:off x="4737734" y="4638674"/>
          <a:ext cx="3669561" cy="1009651"/>
        </a:xfrm>
        <a:prstGeom prst="rect">
          <a:avLst/>
        </a:prstGeom>
        <a:ln>
          <a:solidFill>
            <a:schemeClr val="accent1"/>
          </a:solidFill>
        </a:ln>
      </xdr:spPr>
    </xdr:pic>
    <xdr:clientData/>
  </xdr:twoCellAnchor>
  <xdr:twoCellAnchor>
    <xdr:from>
      <xdr:col>7</xdr:col>
      <xdr:colOff>428625</xdr:colOff>
      <xdr:row>16</xdr:row>
      <xdr:rowOff>123825</xdr:rowOff>
    </xdr:from>
    <xdr:to>
      <xdr:col>12</xdr:col>
      <xdr:colOff>790575</xdr:colOff>
      <xdr:row>20</xdr:row>
      <xdr:rowOff>14288</xdr:rowOff>
    </xdr:to>
    <xdr:sp macro="" textlink="">
      <xdr:nvSpPr>
        <xdr:cNvPr id="13" name="TextBox 12">
          <a:extLst>
            <a:ext uri="{FF2B5EF4-FFF2-40B4-BE49-F238E27FC236}">
              <a16:creationId xmlns:a16="http://schemas.microsoft.com/office/drawing/2014/main" id="{00000000-0008-0000-0300-00000D000000}"/>
            </a:ext>
          </a:extLst>
        </xdr:cNvPr>
        <xdr:cNvSpPr txBox="1"/>
      </xdr:nvSpPr>
      <xdr:spPr>
        <a:xfrm>
          <a:off x="4724400" y="3895725"/>
          <a:ext cx="4543425"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2"/>
          </a:pPr>
          <a:r>
            <a:rPr lang="en-GB" sz="1100"/>
            <a:t>Select the </a:t>
          </a:r>
          <a:r>
            <a:rPr lang="en-SE" sz="1100"/>
            <a:t>chart</a:t>
          </a:r>
          <a:r>
            <a:rPr lang="en-SE" sz="1100" baseline="0"/>
            <a:t> and, on the "Chart Design" tab, click on "Change Chart Type". In the "Change Chart Type" window, click on "Combo" and change chart type for the "Before" and "After" series to "Line". </a:t>
          </a:r>
          <a:endParaRPr lang="en-GB" sz="1100"/>
        </a:p>
      </xdr:txBody>
    </xdr:sp>
    <xdr:clientData/>
  </xdr:twoCellAnchor>
  <xdr:twoCellAnchor editAs="oneCell">
    <xdr:from>
      <xdr:col>7</xdr:col>
      <xdr:colOff>435294</xdr:colOff>
      <xdr:row>26</xdr:row>
      <xdr:rowOff>38100</xdr:rowOff>
    </xdr:from>
    <xdr:to>
      <xdr:col>11</xdr:col>
      <xdr:colOff>514350</xdr:colOff>
      <xdr:row>42</xdr:row>
      <xdr:rowOff>188601</xdr:rowOff>
    </xdr:to>
    <xdr:pic>
      <xdr:nvPicPr>
        <xdr:cNvPr id="14" name="Picture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8"/>
        <a:stretch>
          <a:fillRect/>
        </a:stretch>
      </xdr:blipFill>
      <xdr:spPr>
        <a:xfrm>
          <a:off x="4731069" y="5715000"/>
          <a:ext cx="3412806" cy="3198501"/>
        </a:xfrm>
        <a:prstGeom prst="rect">
          <a:avLst/>
        </a:prstGeom>
        <a:ln>
          <a:solidFill>
            <a:schemeClr val="accent1"/>
          </a:solidFill>
        </a:ln>
      </xdr:spPr>
    </xdr:pic>
    <xdr:clientData/>
  </xdr:twoCellAnchor>
  <xdr:twoCellAnchor editAs="oneCell">
    <xdr:from>
      <xdr:col>2</xdr:col>
      <xdr:colOff>57151</xdr:colOff>
      <xdr:row>30</xdr:row>
      <xdr:rowOff>123825</xdr:rowOff>
    </xdr:from>
    <xdr:to>
      <xdr:col>6</xdr:col>
      <xdr:colOff>457200</xdr:colOff>
      <xdr:row>40</xdr:row>
      <xdr:rowOff>95152</xdr:rowOff>
    </xdr:to>
    <xdr:pic>
      <xdr:nvPicPr>
        <xdr:cNvPr id="16" name="Picture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9"/>
        <a:stretch>
          <a:fillRect/>
        </a:stretch>
      </xdr:blipFill>
      <xdr:spPr>
        <a:xfrm>
          <a:off x="952501" y="6562725"/>
          <a:ext cx="3095624" cy="1876327"/>
        </a:xfrm>
        <a:prstGeom prst="rect">
          <a:avLst/>
        </a:prstGeom>
        <a:ln>
          <a:solidFill>
            <a:schemeClr val="accent1"/>
          </a:solidFill>
        </a:ln>
      </xdr:spPr>
    </xdr:pic>
    <xdr:clientData/>
  </xdr:twoCellAnchor>
  <xdr:twoCellAnchor editAs="oneCell">
    <xdr:from>
      <xdr:col>7</xdr:col>
      <xdr:colOff>457200</xdr:colOff>
      <xdr:row>43</xdr:row>
      <xdr:rowOff>104775</xdr:rowOff>
    </xdr:from>
    <xdr:to>
      <xdr:col>13</xdr:col>
      <xdr:colOff>75619</xdr:colOff>
      <xdr:row>58</xdr:row>
      <xdr:rowOff>66323</xdr:rowOff>
    </xdr:to>
    <xdr:pic>
      <xdr:nvPicPr>
        <xdr:cNvPr id="17" name="Picture 16">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10"/>
        <a:stretch>
          <a:fillRect/>
        </a:stretch>
      </xdr:blipFill>
      <xdr:spPr>
        <a:xfrm>
          <a:off x="4752975" y="9020175"/>
          <a:ext cx="4647619" cy="2819048"/>
        </a:xfrm>
        <a:prstGeom prst="rect">
          <a:avLst/>
        </a:prstGeom>
        <a:ln>
          <a:solidFill>
            <a:schemeClr val="accent1"/>
          </a:solidFill>
        </a:ln>
      </xdr:spPr>
    </xdr:pic>
    <xdr:clientData/>
  </xdr:twoCellAnchor>
  <xdr:twoCellAnchor editAs="oneCell">
    <xdr:from>
      <xdr:col>13</xdr:col>
      <xdr:colOff>390526</xdr:colOff>
      <xdr:row>21</xdr:row>
      <xdr:rowOff>9525</xdr:rowOff>
    </xdr:from>
    <xdr:to>
      <xdr:col>17</xdr:col>
      <xdr:colOff>613461</xdr:colOff>
      <xdr:row>31</xdr:row>
      <xdr:rowOff>133350</xdr:rowOff>
    </xdr:to>
    <xdr:pic>
      <xdr:nvPicPr>
        <xdr:cNvPr id="18" name="Picture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11"/>
        <a:stretch>
          <a:fillRect/>
        </a:stretch>
      </xdr:blipFill>
      <xdr:spPr>
        <a:xfrm>
          <a:off x="9715501" y="4733925"/>
          <a:ext cx="3356660" cy="2028825"/>
        </a:xfrm>
        <a:prstGeom prst="rect">
          <a:avLst/>
        </a:prstGeom>
        <a:ln>
          <a:solidFill>
            <a:schemeClr val="accent1"/>
          </a:solidFill>
        </a:ln>
      </xdr:spPr>
    </xdr:pic>
    <xdr:clientData/>
  </xdr:twoCellAnchor>
  <xdr:twoCellAnchor editAs="oneCell">
    <xdr:from>
      <xdr:col>13</xdr:col>
      <xdr:colOff>381000</xdr:colOff>
      <xdr:row>32</xdr:row>
      <xdr:rowOff>9525</xdr:rowOff>
    </xdr:from>
    <xdr:to>
      <xdr:col>19</xdr:col>
      <xdr:colOff>447934</xdr:colOff>
      <xdr:row>49</xdr:row>
      <xdr:rowOff>38100</xdr:rowOff>
    </xdr:to>
    <xdr:pic>
      <xdr:nvPicPr>
        <xdr:cNvPr id="22" name="Picture 21">
          <a:extLst>
            <a:ext uri="{FF2B5EF4-FFF2-40B4-BE49-F238E27FC236}">
              <a16:creationId xmlns:a16="http://schemas.microsoft.com/office/drawing/2014/main" id="{00000000-0008-0000-0300-000016000000}"/>
            </a:ext>
          </a:extLst>
        </xdr:cNvPr>
        <xdr:cNvPicPr>
          <a:picLocks noChangeAspect="1"/>
        </xdr:cNvPicPr>
      </xdr:nvPicPr>
      <xdr:blipFill rotWithShape="1">
        <a:blip xmlns:r="http://schemas.openxmlformats.org/officeDocument/2006/relationships" r:embed="rId12"/>
        <a:srcRect t="3624"/>
        <a:stretch/>
      </xdr:blipFill>
      <xdr:spPr>
        <a:xfrm>
          <a:off x="9705975" y="6829425"/>
          <a:ext cx="4724659" cy="3267075"/>
        </a:xfrm>
        <a:prstGeom prst="rect">
          <a:avLst/>
        </a:prstGeom>
      </xdr:spPr>
    </xdr:pic>
    <xdr:clientData/>
  </xdr:twoCellAnchor>
  <xdr:twoCellAnchor>
    <xdr:from>
      <xdr:col>13</xdr:col>
      <xdr:colOff>361950</xdr:colOff>
      <xdr:row>16</xdr:row>
      <xdr:rowOff>171450</xdr:rowOff>
    </xdr:from>
    <xdr:to>
      <xdr:col>19</xdr:col>
      <xdr:colOff>247650</xdr:colOff>
      <xdr:row>20</xdr:row>
      <xdr:rowOff>61913</xdr:rowOff>
    </xdr:to>
    <xdr:sp macro="" textlink="">
      <xdr:nvSpPr>
        <xdr:cNvPr id="23" name="TextBox 22">
          <a:extLst>
            <a:ext uri="{FF2B5EF4-FFF2-40B4-BE49-F238E27FC236}">
              <a16:creationId xmlns:a16="http://schemas.microsoft.com/office/drawing/2014/main" id="{00000000-0008-0000-0300-000017000000}"/>
            </a:ext>
          </a:extLst>
        </xdr:cNvPr>
        <xdr:cNvSpPr txBox="1"/>
      </xdr:nvSpPr>
      <xdr:spPr>
        <a:xfrm>
          <a:off x="9686925" y="3943350"/>
          <a:ext cx="4543425"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3"/>
          </a:pPr>
          <a:r>
            <a:rPr lang="en-GB" sz="1100"/>
            <a:t>S</a:t>
          </a:r>
          <a:r>
            <a:rPr lang="en-SE" sz="1100"/>
            <a:t>elect one of the lines and, on the "Chart Design" tab, click on "Add Shart Element"</a:t>
          </a:r>
          <a:r>
            <a:rPr lang="en-SE" sz="1100" baseline="0"/>
            <a:t> and then on "Up/Down Bars". Then, select the lines one by one and go to "Format Data Series" and select "No line".</a:t>
          </a:r>
          <a:endParaRPr lang="en-GB" sz="1100"/>
        </a:p>
      </xdr:txBody>
    </xdr:sp>
    <xdr:clientData/>
  </xdr:twoCellAnchor>
  <xdr:twoCellAnchor editAs="oneCell">
    <xdr:from>
      <xdr:col>13</xdr:col>
      <xdr:colOff>323850</xdr:colOff>
      <xdr:row>49</xdr:row>
      <xdr:rowOff>103245</xdr:rowOff>
    </xdr:from>
    <xdr:to>
      <xdr:col>15</xdr:col>
      <xdr:colOff>662266</xdr:colOff>
      <xdr:row>61</xdr:row>
      <xdr:rowOff>47625</xdr:rowOff>
    </xdr:to>
    <xdr:pic>
      <xdr:nvPicPr>
        <xdr:cNvPr id="24" name="Picture 23">
          <a:extLst>
            <a:ext uri="{FF2B5EF4-FFF2-40B4-BE49-F238E27FC236}">
              <a16:creationId xmlns:a16="http://schemas.microsoft.com/office/drawing/2014/main" id="{00000000-0008-0000-0300-000018000000}"/>
            </a:ext>
          </a:extLst>
        </xdr:cNvPr>
        <xdr:cNvPicPr>
          <a:picLocks noChangeAspect="1"/>
        </xdr:cNvPicPr>
      </xdr:nvPicPr>
      <xdr:blipFill>
        <a:blip xmlns:r="http://schemas.openxmlformats.org/officeDocument/2006/relationships" r:embed="rId13"/>
        <a:stretch>
          <a:fillRect/>
        </a:stretch>
      </xdr:blipFill>
      <xdr:spPr>
        <a:xfrm>
          <a:off x="9648825" y="10161645"/>
          <a:ext cx="1948141" cy="2230380"/>
        </a:xfrm>
        <a:prstGeom prst="rect">
          <a:avLst/>
        </a:prstGeom>
      </xdr:spPr>
    </xdr:pic>
    <xdr:clientData/>
  </xdr:twoCellAnchor>
  <xdr:twoCellAnchor editAs="oneCell">
    <xdr:from>
      <xdr:col>20</xdr:col>
      <xdr:colOff>0</xdr:colOff>
      <xdr:row>32</xdr:row>
      <xdr:rowOff>0</xdr:rowOff>
    </xdr:from>
    <xdr:to>
      <xdr:col>22</xdr:col>
      <xdr:colOff>437905</xdr:colOff>
      <xdr:row>45</xdr:row>
      <xdr:rowOff>37786</xdr:rowOff>
    </xdr:to>
    <xdr:pic>
      <xdr:nvPicPr>
        <xdr:cNvPr id="27" name="Picture 26">
          <a:extLst>
            <a:ext uri="{FF2B5EF4-FFF2-40B4-BE49-F238E27FC236}">
              <a16:creationId xmlns:a16="http://schemas.microsoft.com/office/drawing/2014/main" id="{00000000-0008-0000-0300-00001B000000}"/>
            </a:ext>
          </a:extLst>
        </xdr:cNvPr>
        <xdr:cNvPicPr>
          <a:picLocks noChangeAspect="1"/>
        </xdr:cNvPicPr>
      </xdr:nvPicPr>
      <xdr:blipFill>
        <a:blip xmlns:r="http://schemas.openxmlformats.org/officeDocument/2006/relationships" r:embed="rId14"/>
        <a:stretch>
          <a:fillRect/>
        </a:stretch>
      </xdr:blipFill>
      <xdr:spPr>
        <a:xfrm>
          <a:off x="14744700" y="6819900"/>
          <a:ext cx="1961905" cy="2514286"/>
        </a:xfrm>
        <a:prstGeom prst="rect">
          <a:avLst/>
        </a:prstGeom>
      </xdr:spPr>
    </xdr:pic>
    <xdr:clientData/>
  </xdr:twoCellAnchor>
  <xdr:twoCellAnchor editAs="oneCell">
    <xdr:from>
      <xdr:col>22</xdr:col>
      <xdr:colOff>434214</xdr:colOff>
      <xdr:row>32</xdr:row>
      <xdr:rowOff>9524</xdr:rowOff>
    </xdr:from>
    <xdr:to>
      <xdr:col>25</xdr:col>
      <xdr:colOff>247324</xdr:colOff>
      <xdr:row>42</xdr:row>
      <xdr:rowOff>180651</xdr:rowOff>
    </xdr:to>
    <xdr:pic>
      <xdr:nvPicPr>
        <xdr:cNvPr id="28" name="Picture 27">
          <a:extLst>
            <a:ext uri="{FF2B5EF4-FFF2-40B4-BE49-F238E27FC236}">
              <a16:creationId xmlns:a16="http://schemas.microsoft.com/office/drawing/2014/main" id="{00000000-0008-0000-0300-00001C000000}"/>
            </a:ext>
          </a:extLst>
        </xdr:cNvPr>
        <xdr:cNvPicPr>
          <a:picLocks noChangeAspect="1"/>
        </xdr:cNvPicPr>
      </xdr:nvPicPr>
      <xdr:blipFill>
        <a:blip xmlns:r="http://schemas.openxmlformats.org/officeDocument/2006/relationships" r:embed="rId15"/>
        <a:stretch>
          <a:fillRect/>
        </a:stretch>
      </xdr:blipFill>
      <xdr:spPr>
        <a:xfrm>
          <a:off x="16702914" y="6829424"/>
          <a:ext cx="2099110" cy="2076127"/>
        </a:xfrm>
        <a:prstGeom prst="rect">
          <a:avLst/>
        </a:prstGeom>
      </xdr:spPr>
    </xdr:pic>
    <xdr:clientData/>
  </xdr:twoCellAnchor>
  <xdr:twoCellAnchor editAs="oneCell">
    <xdr:from>
      <xdr:col>20</xdr:col>
      <xdr:colOff>202975</xdr:colOff>
      <xdr:row>20</xdr:row>
      <xdr:rowOff>133350</xdr:rowOff>
    </xdr:from>
    <xdr:to>
      <xdr:col>24</xdr:col>
      <xdr:colOff>466131</xdr:colOff>
      <xdr:row>31</xdr:row>
      <xdr:rowOff>94881</xdr:rowOff>
    </xdr:to>
    <xdr:pic>
      <xdr:nvPicPr>
        <xdr:cNvPr id="29" name="Picture 28">
          <a:extLst>
            <a:ext uri="{FF2B5EF4-FFF2-40B4-BE49-F238E27FC236}">
              <a16:creationId xmlns:a16="http://schemas.microsoft.com/office/drawing/2014/main" id="{00000000-0008-0000-0300-00001D000000}"/>
            </a:ext>
          </a:extLst>
        </xdr:cNvPr>
        <xdr:cNvPicPr>
          <a:picLocks noChangeAspect="1"/>
        </xdr:cNvPicPr>
      </xdr:nvPicPr>
      <xdr:blipFill>
        <a:blip xmlns:r="http://schemas.openxmlformats.org/officeDocument/2006/relationships" r:embed="rId16"/>
        <a:stretch>
          <a:fillRect/>
        </a:stretch>
      </xdr:blipFill>
      <xdr:spPr>
        <a:xfrm>
          <a:off x="14947675" y="4667250"/>
          <a:ext cx="3311156" cy="2057031"/>
        </a:xfrm>
        <a:prstGeom prst="rect">
          <a:avLst/>
        </a:prstGeom>
      </xdr:spPr>
    </xdr:pic>
    <xdr:clientData/>
  </xdr:twoCellAnchor>
  <xdr:twoCellAnchor editAs="oneCell">
    <xdr:from>
      <xdr:col>15</xdr:col>
      <xdr:colOff>666750</xdr:colOff>
      <xdr:row>49</xdr:row>
      <xdr:rowOff>47625</xdr:rowOff>
    </xdr:from>
    <xdr:to>
      <xdr:col>21</xdr:col>
      <xdr:colOff>390525</xdr:colOff>
      <xdr:row>63</xdr:row>
      <xdr:rowOff>31924</xdr:rowOff>
    </xdr:to>
    <xdr:pic>
      <xdr:nvPicPr>
        <xdr:cNvPr id="30" name="Picture 29">
          <a:extLst>
            <a:ext uri="{FF2B5EF4-FFF2-40B4-BE49-F238E27FC236}">
              <a16:creationId xmlns:a16="http://schemas.microsoft.com/office/drawing/2014/main" id="{00000000-0008-0000-0300-00001E000000}"/>
            </a:ext>
          </a:extLst>
        </xdr:cNvPr>
        <xdr:cNvPicPr>
          <a:picLocks noChangeAspect="1"/>
        </xdr:cNvPicPr>
      </xdr:nvPicPr>
      <xdr:blipFill>
        <a:blip xmlns:r="http://schemas.openxmlformats.org/officeDocument/2006/relationships" r:embed="rId17"/>
        <a:stretch>
          <a:fillRect/>
        </a:stretch>
      </xdr:blipFill>
      <xdr:spPr>
        <a:xfrm>
          <a:off x="11601450" y="10106025"/>
          <a:ext cx="4295775" cy="2651299"/>
        </a:xfrm>
        <a:prstGeom prst="rect">
          <a:avLst/>
        </a:prstGeom>
      </xdr:spPr>
    </xdr:pic>
    <xdr:clientData/>
  </xdr:twoCellAnchor>
  <xdr:twoCellAnchor editAs="oneCell">
    <xdr:from>
      <xdr:col>26</xdr:col>
      <xdr:colOff>256413</xdr:colOff>
      <xdr:row>20</xdr:row>
      <xdr:rowOff>180974</xdr:rowOff>
    </xdr:from>
    <xdr:to>
      <xdr:col>29</xdr:col>
      <xdr:colOff>750190</xdr:colOff>
      <xdr:row>36</xdr:row>
      <xdr:rowOff>28575</xdr:rowOff>
    </xdr:to>
    <xdr:pic>
      <xdr:nvPicPr>
        <xdr:cNvPr id="31" name="Picture 30">
          <a:extLst>
            <a:ext uri="{FF2B5EF4-FFF2-40B4-BE49-F238E27FC236}">
              <a16:creationId xmlns:a16="http://schemas.microsoft.com/office/drawing/2014/main" id="{00000000-0008-0000-0300-00001F000000}"/>
            </a:ext>
          </a:extLst>
        </xdr:cNvPr>
        <xdr:cNvPicPr>
          <a:picLocks noChangeAspect="1"/>
        </xdr:cNvPicPr>
      </xdr:nvPicPr>
      <xdr:blipFill>
        <a:blip xmlns:r="http://schemas.openxmlformats.org/officeDocument/2006/relationships" r:embed="rId18"/>
        <a:stretch>
          <a:fillRect/>
        </a:stretch>
      </xdr:blipFill>
      <xdr:spPr>
        <a:xfrm>
          <a:off x="19573113" y="4714874"/>
          <a:ext cx="2779777" cy="2895601"/>
        </a:xfrm>
        <a:prstGeom prst="rect">
          <a:avLst/>
        </a:prstGeom>
      </xdr:spPr>
    </xdr:pic>
    <xdr:clientData/>
  </xdr:twoCellAnchor>
  <xdr:twoCellAnchor editAs="oneCell">
    <xdr:from>
      <xdr:col>26</xdr:col>
      <xdr:colOff>285750</xdr:colOff>
      <xdr:row>36</xdr:row>
      <xdr:rowOff>81663</xdr:rowOff>
    </xdr:from>
    <xdr:to>
      <xdr:col>30</xdr:col>
      <xdr:colOff>752475</xdr:colOff>
      <xdr:row>46</xdr:row>
      <xdr:rowOff>127306</xdr:rowOff>
    </xdr:to>
    <xdr:pic>
      <xdr:nvPicPr>
        <xdr:cNvPr id="32" name="Picture 31">
          <a:extLst>
            <a:ext uri="{FF2B5EF4-FFF2-40B4-BE49-F238E27FC236}">
              <a16:creationId xmlns:a16="http://schemas.microsoft.com/office/drawing/2014/main" id="{00000000-0008-0000-0300-000020000000}"/>
            </a:ext>
          </a:extLst>
        </xdr:cNvPr>
        <xdr:cNvPicPr>
          <a:picLocks noChangeAspect="1"/>
        </xdr:cNvPicPr>
      </xdr:nvPicPr>
      <xdr:blipFill>
        <a:blip xmlns:r="http://schemas.openxmlformats.org/officeDocument/2006/relationships" r:embed="rId19"/>
        <a:stretch>
          <a:fillRect/>
        </a:stretch>
      </xdr:blipFill>
      <xdr:spPr>
        <a:xfrm>
          <a:off x="19602450" y="7663563"/>
          <a:ext cx="3514725" cy="1950643"/>
        </a:xfrm>
        <a:prstGeom prst="rect">
          <a:avLst/>
        </a:prstGeom>
      </xdr:spPr>
    </xdr:pic>
    <xdr:clientData/>
  </xdr:twoCellAnchor>
  <xdr:twoCellAnchor editAs="oneCell">
    <xdr:from>
      <xdr:col>26</xdr:col>
      <xdr:colOff>302477</xdr:colOff>
      <xdr:row>46</xdr:row>
      <xdr:rowOff>123826</xdr:rowOff>
    </xdr:from>
    <xdr:to>
      <xdr:col>30</xdr:col>
      <xdr:colOff>723900</xdr:colOff>
      <xdr:row>57</xdr:row>
      <xdr:rowOff>131784</xdr:rowOff>
    </xdr:to>
    <xdr:pic>
      <xdr:nvPicPr>
        <xdr:cNvPr id="33" name="Picture 32">
          <a:extLst>
            <a:ext uri="{FF2B5EF4-FFF2-40B4-BE49-F238E27FC236}">
              <a16:creationId xmlns:a16="http://schemas.microsoft.com/office/drawing/2014/main" id="{00000000-0008-0000-0300-000021000000}"/>
            </a:ext>
          </a:extLst>
        </xdr:cNvPr>
        <xdr:cNvPicPr>
          <a:picLocks noChangeAspect="1"/>
        </xdr:cNvPicPr>
      </xdr:nvPicPr>
      <xdr:blipFill>
        <a:blip xmlns:r="http://schemas.openxmlformats.org/officeDocument/2006/relationships" r:embed="rId20"/>
        <a:stretch>
          <a:fillRect/>
        </a:stretch>
      </xdr:blipFill>
      <xdr:spPr>
        <a:xfrm>
          <a:off x="19619177" y="9610726"/>
          <a:ext cx="3469423" cy="2103458"/>
        </a:xfrm>
        <a:prstGeom prst="rect">
          <a:avLst/>
        </a:prstGeom>
      </xdr:spPr>
    </xdr:pic>
    <xdr:clientData/>
  </xdr:twoCellAnchor>
  <xdr:twoCellAnchor editAs="oneCell">
    <xdr:from>
      <xdr:col>26</xdr:col>
      <xdr:colOff>161926</xdr:colOff>
      <xdr:row>58</xdr:row>
      <xdr:rowOff>19050</xdr:rowOff>
    </xdr:from>
    <xdr:to>
      <xdr:col>31</xdr:col>
      <xdr:colOff>47626</xdr:colOff>
      <xdr:row>69</xdr:row>
      <xdr:rowOff>125623</xdr:rowOff>
    </xdr:to>
    <xdr:pic>
      <xdr:nvPicPr>
        <xdr:cNvPr id="34" name="Picture 33">
          <a:extLst>
            <a:ext uri="{FF2B5EF4-FFF2-40B4-BE49-F238E27FC236}">
              <a16:creationId xmlns:a16="http://schemas.microsoft.com/office/drawing/2014/main" id="{00000000-0008-0000-0300-000022000000}"/>
            </a:ext>
          </a:extLst>
        </xdr:cNvPr>
        <xdr:cNvPicPr>
          <a:picLocks noChangeAspect="1"/>
        </xdr:cNvPicPr>
      </xdr:nvPicPr>
      <xdr:blipFill>
        <a:blip xmlns:r="http://schemas.openxmlformats.org/officeDocument/2006/relationships" r:embed="rId21"/>
        <a:stretch>
          <a:fillRect/>
        </a:stretch>
      </xdr:blipFill>
      <xdr:spPr>
        <a:xfrm>
          <a:off x="19478626" y="11791950"/>
          <a:ext cx="3695700" cy="2278273"/>
        </a:xfrm>
        <a:prstGeom prst="rect">
          <a:avLst/>
        </a:prstGeom>
      </xdr:spPr>
    </xdr:pic>
    <xdr:clientData/>
  </xdr:twoCellAnchor>
  <xdr:twoCellAnchor editAs="oneCell">
    <xdr:from>
      <xdr:col>37</xdr:col>
      <xdr:colOff>323850</xdr:colOff>
      <xdr:row>52</xdr:row>
      <xdr:rowOff>53205</xdr:rowOff>
    </xdr:from>
    <xdr:to>
      <xdr:col>43</xdr:col>
      <xdr:colOff>66675</xdr:colOff>
      <xdr:row>61</xdr:row>
      <xdr:rowOff>167197</xdr:rowOff>
    </xdr:to>
    <xdr:pic>
      <xdr:nvPicPr>
        <xdr:cNvPr id="43" name="Picture 42">
          <a:extLst>
            <a:ext uri="{FF2B5EF4-FFF2-40B4-BE49-F238E27FC236}">
              <a16:creationId xmlns:a16="http://schemas.microsoft.com/office/drawing/2014/main" id="{00000000-0008-0000-0300-00002B000000}"/>
            </a:ext>
          </a:extLst>
        </xdr:cNvPr>
        <xdr:cNvPicPr>
          <a:picLocks noChangeAspect="1"/>
        </xdr:cNvPicPr>
      </xdr:nvPicPr>
      <xdr:blipFill>
        <a:blip xmlns:r="http://schemas.openxmlformats.org/officeDocument/2006/relationships" r:embed="rId22"/>
        <a:stretch>
          <a:fillRect/>
        </a:stretch>
      </xdr:blipFill>
      <xdr:spPr>
        <a:xfrm>
          <a:off x="28022550" y="10683105"/>
          <a:ext cx="4314825" cy="1828492"/>
        </a:xfrm>
        <a:prstGeom prst="rect">
          <a:avLst/>
        </a:prstGeom>
        <a:ln>
          <a:solidFill>
            <a:schemeClr val="accent1"/>
          </a:solidFill>
        </a:ln>
      </xdr:spPr>
    </xdr:pic>
    <xdr:clientData/>
  </xdr:twoCellAnchor>
  <xdr:twoCellAnchor editAs="oneCell">
    <xdr:from>
      <xdr:col>43</xdr:col>
      <xdr:colOff>571500</xdr:colOff>
      <xdr:row>21</xdr:row>
      <xdr:rowOff>28575</xdr:rowOff>
    </xdr:from>
    <xdr:to>
      <xdr:col>51</xdr:col>
      <xdr:colOff>408833</xdr:colOff>
      <xdr:row>34</xdr:row>
      <xdr:rowOff>113980</xdr:rowOff>
    </xdr:to>
    <xdr:pic>
      <xdr:nvPicPr>
        <xdr:cNvPr id="45" name="Picture 44">
          <a:extLst>
            <a:ext uri="{FF2B5EF4-FFF2-40B4-BE49-F238E27FC236}">
              <a16:creationId xmlns:a16="http://schemas.microsoft.com/office/drawing/2014/main" id="{00000000-0008-0000-0300-00002D000000}"/>
            </a:ext>
          </a:extLst>
        </xdr:cNvPr>
        <xdr:cNvPicPr>
          <a:picLocks noChangeAspect="1"/>
        </xdr:cNvPicPr>
      </xdr:nvPicPr>
      <xdr:blipFill>
        <a:blip xmlns:r="http://schemas.openxmlformats.org/officeDocument/2006/relationships" r:embed="rId23"/>
        <a:stretch>
          <a:fillRect/>
        </a:stretch>
      </xdr:blipFill>
      <xdr:spPr>
        <a:xfrm>
          <a:off x="32842200" y="4752975"/>
          <a:ext cx="5933333" cy="2561905"/>
        </a:xfrm>
        <a:prstGeom prst="rect">
          <a:avLst/>
        </a:prstGeom>
        <a:ln>
          <a:solidFill>
            <a:schemeClr val="accent1"/>
          </a:solidFill>
        </a:ln>
      </xdr:spPr>
    </xdr:pic>
    <xdr:clientData/>
  </xdr:twoCellAnchor>
  <xdr:twoCellAnchor editAs="oneCell">
    <xdr:from>
      <xdr:col>43</xdr:col>
      <xdr:colOff>561976</xdr:colOff>
      <xdr:row>35</xdr:row>
      <xdr:rowOff>0</xdr:rowOff>
    </xdr:from>
    <xdr:to>
      <xdr:col>48</xdr:col>
      <xdr:colOff>466726</xdr:colOff>
      <xdr:row>46</xdr:row>
      <xdr:rowOff>161752</xdr:rowOff>
    </xdr:to>
    <xdr:pic>
      <xdr:nvPicPr>
        <xdr:cNvPr id="46" name="Picture 45">
          <a:extLst>
            <a:ext uri="{FF2B5EF4-FFF2-40B4-BE49-F238E27FC236}">
              <a16:creationId xmlns:a16="http://schemas.microsoft.com/office/drawing/2014/main" id="{00000000-0008-0000-0300-00002E000000}"/>
            </a:ext>
          </a:extLst>
        </xdr:cNvPr>
        <xdr:cNvPicPr>
          <a:picLocks noChangeAspect="1"/>
        </xdr:cNvPicPr>
      </xdr:nvPicPr>
      <xdr:blipFill>
        <a:blip xmlns:r="http://schemas.openxmlformats.org/officeDocument/2006/relationships" r:embed="rId24"/>
        <a:stretch>
          <a:fillRect/>
        </a:stretch>
      </xdr:blipFill>
      <xdr:spPr>
        <a:xfrm>
          <a:off x="32832676" y="7391400"/>
          <a:ext cx="3714750" cy="2257252"/>
        </a:xfrm>
        <a:prstGeom prst="rect">
          <a:avLst/>
        </a:prstGeom>
        <a:ln>
          <a:solidFill>
            <a:schemeClr val="accent1"/>
          </a:solidFill>
        </a:ln>
      </xdr:spPr>
    </xdr:pic>
    <xdr:clientData/>
  </xdr:twoCellAnchor>
  <xdr:twoCellAnchor editAs="oneCell">
    <xdr:from>
      <xdr:col>51</xdr:col>
      <xdr:colOff>721223</xdr:colOff>
      <xdr:row>23</xdr:row>
      <xdr:rowOff>124385</xdr:rowOff>
    </xdr:from>
    <xdr:to>
      <xdr:col>60</xdr:col>
      <xdr:colOff>332885</xdr:colOff>
      <xdr:row>35</xdr:row>
      <xdr:rowOff>104967</xdr:rowOff>
    </xdr:to>
    <xdr:pic>
      <xdr:nvPicPr>
        <xdr:cNvPr id="47" name="Picture 46">
          <a:extLst>
            <a:ext uri="{FF2B5EF4-FFF2-40B4-BE49-F238E27FC236}">
              <a16:creationId xmlns:a16="http://schemas.microsoft.com/office/drawing/2014/main" id="{00000000-0008-0000-0300-00002F000000}"/>
            </a:ext>
          </a:extLst>
        </xdr:cNvPr>
        <xdr:cNvPicPr>
          <a:picLocks noChangeAspect="1"/>
        </xdr:cNvPicPr>
      </xdr:nvPicPr>
      <xdr:blipFill>
        <a:blip xmlns:r="http://schemas.openxmlformats.org/officeDocument/2006/relationships" r:embed="rId25"/>
        <a:stretch>
          <a:fillRect/>
        </a:stretch>
      </xdr:blipFill>
      <xdr:spPr>
        <a:xfrm>
          <a:off x="39112576" y="5234267"/>
          <a:ext cx="6469662" cy="2266582"/>
        </a:xfrm>
        <a:prstGeom prst="rect">
          <a:avLst/>
        </a:prstGeom>
        <a:ln>
          <a:solidFill>
            <a:schemeClr val="accent1"/>
          </a:solidFill>
        </a:ln>
      </xdr:spPr>
    </xdr:pic>
    <xdr:clientData/>
  </xdr:twoCellAnchor>
  <xdr:twoCellAnchor editAs="oneCell">
    <xdr:from>
      <xdr:col>51</xdr:col>
      <xdr:colOff>663179</xdr:colOff>
      <xdr:row>36</xdr:row>
      <xdr:rowOff>105335</xdr:rowOff>
    </xdr:from>
    <xdr:to>
      <xdr:col>57</xdr:col>
      <xdr:colOff>352222</xdr:colOff>
      <xdr:row>44</xdr:row>
      <xdr:rowOff>86016</xdr:rowOff>
    </xdr:to>
    <xdr:pic>
      <xdr:nvPicPr>
        <xdr:cNvPr id="48" name="Picture 47">
          <a:extLst>
            <a:ext uri="{FF2B5EF4-FFF2-40B4-BE49-F238E27FC236}">
              <a16:creationId xmlns:a16="http://schemas.microsoft.com/office/drawing/2014/main" id="{00000000-0008-0000-0300-000030000000}"/>
            </a:ext>
          </a:extLst>
        </xdr:cNvPr>
        <xdr:cNvPicPr>
          <a:picLocks noChangeAspect="1"/>
        </xdr:cNvPicPr>
      </xdr:nvPicPr>
      <xdr:blipFill>
        <a:blip xmlns:r="http://schemas.openxmlformats.org/officeDocument/2006/relationships" r:embed="rId26"/>
        <a:stretch>
          <a:fillRect/>
        </a:stretch>
      </xdr:blipFill>
      <xdr:spPr>
        <a:xfrm>
          <a:off x="39054532" y="7691717"/>
          <a:ext cx="4261043" cy="1504681"/>
        </a:xfrm>
        <a:prstGeom prst="rect">
          <a:avLst/>
        </a:prstGeom>
        <a:ln>
          <a:solidFill>
            <a:schemeClr val="accent1"/>
          </a:solidFill>
        </a:ln>
      </xdr:spPr>
    </xdr:pic>
    <xdr:clientData/>
  </xdr:twoCellAnchor>
  <xdr:twoCellAnchor editAs="oneCell">
    <xdr:from>
      <xdr:col>51</xdr:col>
      <xdr:colOff>581584</xdr:colOff>
      <xdr:row>44</xdr:row>
      <xdr:rowOff>134822</xdr:rowOff>
    </xdr:from>
    <xdr:to>
      <xdr:col>58</xdr:col>
      <xdr:colOff>561689</xdr:colOff>
      <xdr:row>56</xdr:row>
      <xdr:rowOff>124157</xdr:rowOff>
    </xdr:to>
    <xdr:pic>
      <xdr:nvPicPr>
        <xdr:cNvPr id="49" name="Picture 48">
          <a:extLst>
            <a:ext uri="{FF2B5EF4-FFF2-40B4-BE49-F238E27FC236}">
              <a16:creationId xmlns:a16="http://schemas.microsoft.com/office/drawing/2014/main" id="{00000000-0008-0000-0300-000031000000}"/>
            </a:ext>
          </a:extLst>
        </xdr:cNvPr>
        <xdr:cNvPicPr>
          <a:picLocks noChangeAspect="1"/>
        </xdr:cNvPicPr>
      </xdr:nvPicPr>
      <xdr:blipFill>
        <a:blip xmlns:r="http://schemas.openxmlformats.org/officeDocument/2006/relationships" r:embed="rId27"/>
        <a:stretch>
          <a:fillRect/>
        </a:stretch>
      </xdr:blipFill>
      <xdr:spPr>
        <a:xfrm>
          <a:off x="38972937" y="9245204"/>
          <a:ext cx="5314105" cy="2275335"/>
        </a:xfrm>
        <a:prstGeom prst="rect">
          <a:avLst/>
        </a:prstGeom>
        <a:ln>
          <a:solidFill>
            <a:schemeClr val="accent1"/>
          </a:solidFill>
        </a:ln>
      </xdr:spPr>
    </xdr:pic>
    <xdr:clientData/>
  </xdr:twoCellAnchor>
  <xdr:twoCellAnchor editAs="oneCell">
    <xdr:from>
      <xdr:col>51</xdr:col>
      <xdr:colOff>672148</xdr:colOff>
      <xdr:row>57</xdr:row>
      <xdr:rowOff>133909</xdr:rowOff>
    </xdr:from>
    <xdr:to>
      <xdr:col>54</xdr:col>
      <xdr:colOff>114536</xdr:colOff>
      <xdr:row>74</xdr:row>
      <xdr:rowOff>66554</xdr:rowOff>
    </xdr:to>
    <xdr:pic>
      <xdr:nvPicPr>
        <xdr:cNvPr id="50" name="Picture 49">
          <a:extLst>
            <a:ext uri="{FF2B5EF4-FFF2-40B4-BE49-F238E27FC236}">
              <a16:creationId xmlns:a16="http://schemas.microsoft.com/office/drawing/2014/main" id="{00000000-0008-0000-0300-000032000000}"/>
            </a:ext>
          </a:extLst>
        </xdr:cNvPr>
        <xdr:cNvPicPr>
          <a:picLocks noChangeAspect="1"/>
        </xdr:cNvPicPr>
      </xdr:nvPicPr>
      <xdr:blipFill>
        <a:blip xmlns:r="http://schemas.openxmlformats.org/officeDocument/2006/relationships" r:embed="rId28"/>
        <a:stretch>
          <a:fillRect/>
        </a:stretch>
      </xdr:blipFill>
      <xdr:spPr>
        <a:xfrm>
          <a:off x="39063501" y="11720791"/>
          <a:ext cx="1728388" cy="3630587"/>
        </a:xfrm>
        <a:prstGeom prst="rect">
          <a:avLst/>
        </a:prstGeom>
        <a:ln>
          <a:solidFill>
            <a:schemeClr val="accent1"/>
          </a:solidFill>
        </a:ln>
      </xdr:spPr>
    </xdr:pic>
    <xdr:clientData/>
  </xdr:twoCellAnchor>
  <xdr:twoCellAnchor editAs="oneCell">
    <xdr:from>
      <xdr:col>60</xdr:col>
      <xdr:colOff>564592</xdr:colOff>
      <xdr:row>20</xdr:row>
      <xdr:rowOff>180975</xdr:rowOff>
    </xdr:from>
    <xdr:to>
      <xdr:col>65</xdr:col>
      <xdr:colOff>713776</xdr:colOff>
      <xdr:row>33</xdr:row>
      <xdr:rowOff>152400</xdr:rowOff>
    </xdr:to>
    <xdr:pic>
      <xdr:nvPicPr>
        <xdr:cNvPr id="51" name="Picture 50">
          <a:extLst>
            <a:ext uri="{FF2B5EF4-FFF2-40B4-BE49-F238E27FC236}">
              <a16:creationId xmlns:a16="http://schemas.microsoft.com/office/drawing/2014/main" id="{00000000-0008-0000-0300-000033000000}"/>
            </a:ext>
          </a:extLst>
        </xdr:cNvPr>
        <xdr:cNvPicPr>
          <a:picLocks noChangeAspect="1"/>
        </xdr:cNvPicPr>
      </xdr:nvPicPr>
      <xdr:blipFill>
        <a:blip xmlns:r="http://schemas.openxmlformats.org/officeDocument/2006/relationships" r:embed="rId29"/>
        <a:stretch>
          <a:fillRect/>
        </a:stretch>
      </xdr:blipFill>
      <xdr:spPr>
        <a:xfrm>
          <a:off x="45789292" y="4714875"/>
          <a:ext cx="3959184" cy="2447925"/>
        </a:xfrm>
        <a:prstGeom prst="rect">
          <a:avLst/>
        </a:prstGeom>
        <a:ln>
          <a:solidFill>
            <a:schemeClr val="accent1"/>
          </a:solidFill>
        </a:ln>
      </xdr:spPr>
    </xdr:pic>
    <xdr:clientData/>
  </xdr:twoCellAnchor>
  <xdr:twoCellAnchor editAs="oneCell">
    <xdr:from>
      <xdr:col>66</xdr:col>
      <xdr:colOff>469914</xdr:colOff>
      <xdr:row>21</xdr:row>
      <xdr:rowOff>99289</xdr:rowOff>
    </xdr:from>
    <xdr:to>
      <xdr:col>74</xdr:col>
      <xdr:colOff>631374</xdr:colOff>
      <xdr:row>40</xdr:row>
      <xdr:rowOff>22474</xdr:rowOff>
    </xdr:to>
    <xdr:pic>
      <xdr:nvPicPr>
        <xdr:cNvPr id="54" name="Picture 53">
          <a:extLst>
            <a:ext uri="{FF2B5EF4-FFF2-40B4-BE49-F238E27FC236}">
              <a16:creationId xmlns:a16="http://schemas.microsoft.com/office/drawing/2014/main" id="{00000000-0008-0000-0300-000036000000}"/>
            </a:ext>
          </a:extLst>
        </xdr:cNvPr>
        <xdr:cNvPicPr>
          <a:picLocks noChangeAspect="1"/>
        </xdr:cNvPicPr>
      </xdr:nvPicPr>
      <xdr:blipFill>
        <a:blip xmlns:r="http://schemas.openxmlformats.org/officeDocument/2006/relationships" r:embed="rId30"/>
        <a:stretch>
          <a:fillRect/>
        </a:stretch>
      </xdr:blipFill>
      <xdr:spPr>
        <a:xfrm>
          <a:off x="50244843" y="4834575"/>
          <a:ext cx="6257460" cy="3542685"/>
        </a:xfrm>
        <a:prstGeom prst="rect">
          <a:avLst/>
        </a:prstGeom>
        <a:ln>
          <a:solidFill>
            <a:schemeClr val="accent1"/>
          </a:solidFill>
        </a:ln>
      </xdr:spPr>
    </xdr:pic>
    <xdr:clientData/>
  </xdr:twoCellAnchor>
  <xdr:twoCellAnchor>
    <xdr:from>
      <xdr:col>66</xdr:col>
      <xdr:colOff>500744</xdr:colOff>
      <xdr:row>16</xdr:row>
      <xdr:rowOff>189139</xdr:rowOff>
    </xdr:from>
    <xdr:to>
      <xdr:col>72</xdr:col>
      <xdr:colOff>472169</xdr:colOff>
      <xdr:row>20</xdr:row>
      <xdr:rowOff>79602</xdr:rowOff>
    </xdr:to>
    <xdr:sp macro="" textlink="">
      <xdr:nvSpPr>
        <xdr:cNvPr id="55" name="TextBox 54">
          <a:extLst>
            <a:ext uri="{FF2B5EF4-FFF2-40B4-BE49-F238E27FC236}">
              <a16:creationId xmlns:a16="http://schemas.microsoft.com/office/drawing/2014/main" id="{00000000-0008-0000-0300-000037000000}"/>
            </a:ext>
          </a:extLst>
        </xdr:cNvPr>
        <xdr:cNvSpPr txBox="1"/>
      </xdr:nvSpPr>
      <xdr:spPr>
        <a:xfrm>
          <a:off x="50275673" y="3971925"/>
          <a:ext cx="4543425"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12"/>
          </a:pPr>
          <a:r>
            <a:rPr lang="en-SE" sz="1100"/>
            <a:t>Format the Up/Down-bars and add</a:t>
          </a:r>
          <a:r>
            <a:rPr lang="en-SE" sz="1100" baseline="0"/>
            <a:t> a solid boarder with the same color and width as the error line</a:t>
          </a:r>
          <a:endParaRPr lang="en-GB" sz="1100"/>
        </a:p>
      </xdr:txBody>
    </xdr:sp>
    <xdr:clientData/>
  </xdr:twoCellAnchor>
  <xdr:twoCellAnchor editAs="oneCell">
    <xdr:from>
      <xdr:col>75</xdr:col>
      <xdr:colOff>80283</xdr:colOff>
      <xdr:row>21</xdr:row>
      <xdr:rowOff>86598</xdr:rowOff>
    </xdr:from>
    <xdr:to>
      <xdr:col>81</xdr:col>
      <xdr:colOff>136721</xdr:colOff>
      <xdr:row>34</xdr:row>
      <xdr:rowOff>164253</xdr:rowOff>
    </xdr:to>
    <xdr:pic>
      <xdr:nvPicPr>
        <xdr:cNvPr id="57" name="Picture 56">
          <a:extLst>
            <a:ext uri="{FF2B5EF4-FFF2-40B4-BE49-F238E27FC236}">
              <a16:creationId xmlns:a16="http://schemas.microsoft.com/office/drawing/2014/main" id="{00000000-0008-0000-0300-000039000000}"/>
            </a:ext>
          </a:extLst>
        </xdr:cNvPr>
        <xdr:cNvPicPr>
          <a:picLocks noChangeAspect="1"/>
        </xdr:cNvPicPr>
      </xdr:nvPicPr>
      <xdr:blipFill>
        <a:blip xmlns:r="http://schemas.openxmlformats.org/officeDocument/2006/relationships" r:embed="rId31"/>
        <a:stretch>
          <a:fillRect/>
        </a:stretch>
      </xdr:blipFill>
      <xdr:spPr>
        <a:xfrm>
          <a:off x="56713212" y="4821884"/>
          <a:ext cx="4628438" cy="2554155"/>
        </a:xfrm>
        <a:prstGeom prst="rect">
          <a:avLst/>
        </a:prstGeom>
        <a:ln>
          <a:solidFill>
            <a:schemeClr val="accent1"/>
          </a:solidFill>
        </a:ln>
      </xdr:spPr>
    </xdr:pic>
    <xdr:clientData/>
  </xdr:twoCellAnchor>
  <xdr:twoCellAnchor editAs="oneCell">
    <xdr:from>
      <xdr:col>75</xdr:col>
      <xdr:colOff>106070</xdr:colOff>
      <xdr:row>35</xdr:row>
      <xdr:rowOff>39460</xdr:rowOff>
    </xdr:from>
    <xdr:to>
      <xdr:col>81</xdr:col>
      <xdr:colOff>415572</xdr:colOff>
      <xdr:row>46</xdr:row>
      <xdr:rowOff>143871</xdr:rowOff>
    </xdr:to>
    <xdr:pic>
      <xdr:nvPicPr>
        <xdr:cNvPr id="58" name="Picture 57">
          <a:extLst>
            <a:ext uri="{FF2B5EF4-FFF2-40B4-BE49-F238E27FC236}">
              <a16:creationId xmlns:a16="http://schemas.microsoft.com/office/drawing/2014/main" id="{00000000-0008-0000-0300-00003A000000}"/>
            </a:ext>
          </a:extLst>
        </xdr:cNvPr>
        <xdr:cNvPicPr>
          <a:picLocks noChangeAspect="1"/>
        </xdr:cNvPicPr>
      </xdr:nvPicPr>
      <xdr:blipFill>
        <a:blip xmlns:r="http://schemas.openxmlformats.org/officeDocument/2006/relationships" r:embed="rId32"/>
        <a:stretch>
          <a:fillRect/>
        </a:stretch>
      </xdr:blipFill>
      <xdr:spPr>
        <a:xfrm>
          <a:off x="56738999" y="7441746"/>
          <a:ext cx="4881502" cy="2199911"/>
        </a:xfrm>
        <a:prstGeom prst="rect">
          <a:avLst/>
        </a:prstGeom>
        <a:ln>
          <a:solidFill>
            <a:schemeClr val="accent1"/>
          </a:solidFill>
        </a:ln>
      </xdr:spPr>
    </xdr:pic>
    <xdr:clientData/>
  </xdr:twoCellAnchor>
  <xdr:twoCellAnchor editAs="oneCell">
    <xdr:from>
      <xdr:col>75</xdr:col>
      <xdr:colOff>108690</xdr:colOff>
      <xdr:row>47</xdr:row>
      <xdr:rowOff>114300</xdr:rowOff>
    </xdr:from>
    <xdr:to>
      <xdr:col>80</xdr:col>
      <xdr:colOff>312965</xdr:colOff>
      <xdr:row>60</xdr:row>
      <xdr:rowOff>153187</xdr:rowOff>
    </xdr:to>
    <xdr:pic>
      <xdr:nvPicPr>
        <xdr:cNvPr id="59" name="Picture 58">
          <a:extLst>
            <a:ext uri="{FF2B5EF4-FFF2-40B4-BE49-F238E27FC236}">
              <a16:creationId xmlns:a16="http://schemas.microsoft.com/office/drawing/2014/main" id="{00000000-0008-0000-0300-00003B000000}"/>
            </a:ext>
          </a:extLst>
        </xdr:cNvPr>
        <xdr:cNvPicPr>
          <a:picLocks noChangeAspect="1"/>
        </xdr:cNvPicPr>
      </xdr:nvPicPr>
      <xdr:blipFill>
        <a:blip xmlns:r="http://schemas.openxmlformats.org/officeDocument/2006/relationships" r:embed="rId33"/>
        <a:stretch>
          <a:fillRect/>
        </a:stretch>
      </xdr:blipFill>
      <xdr:spPr>
        <a:xfrm>
          <a:off x="56741619" y="9802586"/>
          <a:ext cx="4014275" cy="2515387"/>
        </a:xfrm>
        <a:prstGeom prst="rect">
          <a:avLst/>
        </a:prstGeom>
        <a:ln>
          <a:solidFill>
            <a:schemeClr val="accent1"/>
          </a:solidFill>
        </a:ln>
      </xdr:spPr>
    </xdr:pic>
    <xdr:clientData/>
  </xdr:twoCellAnchor>
  <xdr:twoCellAnchor editAs="oneCell">
    <xdr:from>
      <xdr:col>81</xdr:col>
      <xdr:colOff>646341</xdr:colOff>
      <xdr:row>21</xdr:row>
      <xdr:rowOff>4082</xdr:rowOff>
    </xdr:from>
    <xdr:to>
      <xdr:col>87</xdr:col>
      <xdr:colOff>70046</xdr:colOff>
      <xdr:row>32</xdr:row>
      <xdr:rowOff>99332</xdr:rowOff>
    </xdr:to>
    <xdr:pic>
      <xdr:nvPicPr>
        <xdr:cNvPr id="60" name="Picture 59">
          <a:extLst>
            <a:ext uri="{FF2B5EF4-FFF2-40B4-BE49-F238E27FC236}">
              <a16:creationId xmlns:a16="http://schemas.microsoft.com/office/drawing/2014/main" id="{00000000-0008-0000-0300-00003C000000}"/>
            </a:ext>
          </a:extLst>
        </xdr:cNvPr>
        <xdr:cNvPicPr>
          <a:picLocks noChangeAspect="1"/>
        </xdr:cNvPicPr>
      </xdr:nvPicPr>
      <xdr:blipFill rotWithShape="1">
        <a:blip xmlns:r="http://schemas.openxmlformats.org/officeDocument/2006/relationships" r:embed="rId34"/>
        <a:srcRect l="68349" t="25891" r="15364" b="44343"/>
        <a:stretch/>
      </xdr:blipFill>
      <xdr:spPr>
        <a:xfrm>
          <a:off x="61851270" y="4739368"/>
          <a:ext cx="3995705" cy="2190750"/>
        </a:xfrm>
        <a:prstGeom prst="rect">
          <a:avLst/>
        </a:prstGeom>
        <a:ln>
          <a:solidFill>
            <a:schemeClr val="accent1"/>
          </a:solidFill>
        </a:ln>
      </xdr:spPr>
    </xdr:pic>
    <xdr:clientData/>
  </xdr:twoCellAnchor>
  <xdr:twoCellAnchor editAs="oneCell">
    <xdr:from>
      <xdr:col>81</xdr:col>
      <xdr:colOff>664030</xdr:colOff>
      <xdr:row>33</xdr:row>
      <xdr:rowOff>74838</xdr:rowOff>
    </xdr:from>
    <xdr:to>
      <xdr:col>87</xdr:col>
      <xdr:colOff>66812</xdr:colOff>
      <xdr:row>45</xdr:row>
      <xdr:rowOff>141514</xdr:rowOff>
    </xdr:to>
    <xdr:pic>
      <xdr:nvPicPr>
        <xdr:cNvPr id="61" name="Picture 60">
          <a:extLst>
            <a:ext uri="{FF2B5EF4-FFF2-40B4-BE49-F238E27FC236}">
              <a16:creationId xmlns:a16="http://schemas.microsoft.com/office/drawing/2014/main" id="{00000000-0008-0000-0300-00003D000000}"/>
            </a:ext>
          </a:extLst>
        </xdr:cNvPr>
        <xdr:cNvPicPr>
          <a:picLocks noChangeAspect="1"/>
        </xdr:cNvPicPr>
      </xdr:nvPicPr>
      <xdr:blipFill rotWithShape="1">
        <a:blip xmlns:r="http://schemas.openxmlformats.org/officeDocument/2006/relationships" r:embed="rId35"/>
        <a:srcRect l="69112" t="27384" r="16254" b="43744"/>
        <a:stretch/>
      </xdr:blipFill>
      <xdr:spPr>
        <a:xfrm>
          <a:off x="61868959" y="7096124"/>
          <a:ext cx="3974782" cy="2352676"/>
        </a:xfrm>
        <a:prstGeom prst="rect">
          <a:avLst/>
        </a:prstGeom>
        <a:ln>
          <a:solidFill>
            <a:schemeClr val="accent1"/>
          </a:solidFill>
        </a:ln>
      </xdr:spPr>
    </xdr:pic>
    <xdr:clientData/>
  </xdr:twoCellAnchor>
  <xdr:twoCellAnchor>
    <xdr:from>
      <xdr:col>19</xdr:col>
      <xdr:colOff>685800</xdr:colOff>
      <xdr:row>17</xdr:row>
      <xdr:rowOff>0</xdr:rowOff>
    </xdr:from>
    <xdr:to>
      <xdr:col>25</xdr:col>
      <xdr:colOff>657225</xdr:colOff>
      <xdr:row>20</xdr:row>
      <xdr:rowOff>80963</xdr:rowOff>
    </xdr:to>
    <xdr:sp macro="" textlink="">
      <xdr:nvSpPr>
        <xdr:cNvPr id="62" name="TextBox 61">
          <a:extLst>
            <a:ext uri="{FF2B5EF4-FFF2-40B4-BE49-F238E27FC236}">
              <a16:creationId xmlns:a16="http://schemas.microsoft.com/office/drawing/2014/main" id="{00000000-0008-0000-0300-00003E000000}"/>
            </a:ext>
          </a:extLst>
        </xdr:cNvPr>
        <xdr:cNvSpPr txBox="1"/>
      </xdr:nvSpPr>
      <xdr:spPr>
        <a:xfrm>
          <a:off x="14668500" y="3962400"/>
          <a:ext cx="4543425"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4"/>
          </a:pPr>
          <a:r>
            <a:rPr lang="en-GB" sz="1100"/>
            <a:t>D</a:t>
          </a:r>
          <a:r>
            <a:rPr lang="en-SE" sz="1100"/>
            <a:t>ecrease the gap between the bars by selecting one of the bars and open the format task pane. Select the "Series</a:t>
          </a:r>
          <a:r>
            <a:rPr lang="en-SE" sz="1100" baseline="0"/>
            <a:t> "Before"" and "Series "After"" and change the "Gap Width".</a:t>
          </a:r>
          <a:endParaRPr lang="en-GB" sz="1100"/>
        </a:p>
      </xdr:txBody>
    </xdr:sp>
    <xdr:clientData/>
  </xdr:twoCellAnchor>
  <xdr:twoCellAnchor>
    <xdr:from>
      <xdr:col>26</xdr:col>
      <xdr:colOff>200025</xdr:colOff>
      <xdr:row>16</xdr:row>
      <xdr:rowOff>161925</xdr:rowOff>
    </xdr:from>
    <xdr:to>
      <xdr:col>32</xdr:col>
      <xdr:colOff>171450</xdr:colOff>
      <xdr:row>20</xdr:row>
      <xdr:rowOff>52388</xdr:rowOff>
    </xdr:to>
    <xdr:sp macro="" textlink="">
      <xdr:nvSpPr>
        <xdr:cNvPr id="63" name="TextBox 62">
          <a:extLst>
            <a:ext uri="{FF2B5EF4-FFF2-40B4-BE49-F238E27FC236}">
              <a16:creationId xmlns:a16="http://schemas.microsoft.com/office/drawing/2014/main" id="{00000000-0008-0000-0300-00003F000000}"/>
            </a:ext>
          </a:extLst>
        </xdr:cNvPr>
        <xdr:cNvSpPr txBox="1"/>
      </xdr:nvSpPr>
      <xdr:spPr>
        <a:xfrm>
          <a:off x="19516725" y="3933825"/>
          <a:ext cx="4543425"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5"/>
          </a:pPr>
          <a:r>
            <a:rPr lang="en-GB" sz="1100"/>
            <a:t>T</a:t>
          </a:r>
          <a:r>
            <a:rPr lang="en-SE" sz="1100"/>
            <a:t>o add the</a:t>
          </a:r>
          <a:r>
            <a:rPr lang="en-SE" sz="1100" baseline="0"/>
            <a:t> correct data label locations, add the "Data label position" column as a series.</a:t>
          </a:r>
          <a:endParaRPr lang="en-GB" sz="1100"/>
        </a:p>
      </xdr:txBody>
    </xdr:sp>
    <xdr:clientData/>
  </xdr:twoCellAnchor>
  <xdr:twoCellAnchor editAs="oneCell">
    <xdr:from>
      <xdr:col>32</xdr:col>
      <xdr:colOff>428626</xdr:colOff>
      <xdr:row>21</xdr:row>
      <xdr:rowOff>171450</xdr:rowOff>
    </xdr:from>
    <xdr:to>
      <xdr:col>36</xdr:col>
      <xdr:colOff>632043</xdr:colOff>
      <xdr:row>38</xdr:row>
      <xdr:rowOff>47625</xdr:rowOff>
    </xdr:to>
    <xdr:pic>
      <xdr:nvPicPr>
        <xdr:cNvPr id="64" name="Picture 63">
          <a:extLst>
            <a:ext uri="{FF2B5EF4-FFF2-40B4-BE49-F238E27FC236}">
              <a16:creationId xmlns:a16="http://schemas.microsoft.com/office/drawing/2014/main" id="{00000000-0008-0000-0300-000040000000}"/>
            </a:ext>
          </a:extLst>
        </xdr:cNvPr>
        <xdr:cNvPicPr>
          <a:picLocks noChangeAspect="1"/>
        </xdr:cNvPicPr>
      </xdr:nvPicPr>
      <xdr:blipFill>
        <a:blip xmlns:r="http://schemas.openxmlformats.org/officeDocument/2006/relationships" r:embed="rId36"/>
        <a:stretch>
          <a:fillRect/>
        </a:stretch>
      </xdr:blipFill>
      <xdr:spPr>
        <a:xfrm>
          <a:off x="24317326" y="4895850"/>
          <a:ext cx="3251417" cy="3114675"/>
        </a:xfrm>
        <a:prstGeom prst="rect">
          <a:avLst/>
        </a:prstGeom>
      </xdr:spPr>
    </xdr:pic>
    <xdr:clientData/>
  </xdr:twoCellAnchor>
  <xdr:twoCellAnchor editAs="oneCell">
    <xdr:from>
      <xdr:col>32</xdr:col>
      <xdr:colOff>323850</xdr:colOff>
      <xdr:row>38</xdr:row>
      <xdr:rowOff>83181</xdr:rowOff>
    </xdr:from>
    <xdr:to>
      <xdr:col>36</xdr:col>
      <xdr:colOff>420919</xdr:colOff>
      <xdr:row>48</xdr:row>
      <xdr:rowOff>104775</xdr:rowOff>
    </xdr:to>
    <xdr:pic>
      <xdr:nvPicPr>
        <xdr:cNvPr id="65" name="Picture 64">
          <a:extLst>
            <a:ext uri="{FF2B5EF4-FFF2-40B4-BE49-F238E27FC236}">
              <a16:creationId xmlns:a16="http://schemas.microsoft.com/office/drawing/2014/main" id="{00000000-0008-0000-0300-000041000000}"/>
            </a:ext>
          </a:extLst>
        </xdr:cNvPr>
        <xdr:cNvPicPr>
          <a:picLocks noChangeAspect="1"/>
        </xdr:cNvPicPr>
      </xdr:nvPicPr>
      <xdr:blipFill>
        <a:blip xmlns:r="http://schemas.openxmlformats.org/officeDocument/2006/relationships" r:embed="rId37"/>
        <a:stretch>
          <a:fillRect/>
        </a:stretch>
      </xdr:blipFill>
      <xdr:spPr>
        <a:xfrm>
          <a:off x="24212550" y="8046081"/>
          <a:ext cx="3145069" cy="1926594"/>
        </a:xfrm>
        <a:prstGeom prst="rect">
          <a:avLst/>
        </a:prstGeom>
      </xdr:spPr>
    </xdr:pic>
    <xdr:clientData/>
  </xdr:twoCellAnchor>
  <xdr:twoCellAnchor>
    <xdr:from>
      <xdr:col>32</xdr:col>
      <xdr:colOff>371476</xdr:colOff>
      <xdr:row>16</xdr:row>
      <xdr:rowOff>152400</xdr:rowOff>
    </xdr:from>
    <xdr:to>
      <xdr:col>36</xdr:col>
      <xdr:colOff>676276</xdr:colOff>
      <xdr:row>20</xdr:row>
      <xdr:rowOff>42863</xdr:rowOff>
    </xdr:to>
    <xdr:sp macro="" textlink="">
      <xdr:nvSpPr>
        <xdr:cNvPr id="66" name="TextBox 65">
          <a:extLst>
            <a:ext uri="{FF2B5EF4-FFF2-40B4-BE49-F238E27FC236}">
              <a16:creationId xmlns:a16="http://schemas.microsoft.com/office/drawing/2014/main" id="{00000000-0008-0000-0300-000042000000}"/>
            </a:ext>
          </a:extLst>
        </xdr:cNvPr>
        <xdr:cNvSpPr txBox="1"/>
      </xdr:nvSpPr>
      <xdr:spPr>
        <a:xfrm>
          <a:off x="24260176" y="3924300"/>
          <a:ext cx="3352800"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6"/>
          </a:pPr>
          <a:r>
            <a:rPr lang="en-GB" sz="1100"/>
            <a:t>C</a:t>
          </a:r>
          <a:r>
            <a:rPr lang="en-SE" sz="1100"/>
            <a:t>hange</a:t>
          </a:r>
          <a:r>
            <a:rPr lang="en-SE" sz="1100" baseline="0"/>
            <a:t> the "Chart type" for the "Data label position" series to a Scatter Plot.</a:t>
          </a:r>
          <a:endParaRPr lang="en-GB" sz="1100"/>
        </a:p>
      </xdr:txBody>
    </xdr:sp>
    <xdr:clientData/>
  </xdr:twoCellAnchor>
  <xdr:twoCellAnchor editAs="oneCell">
    <xdr:from>
      <xdr:col>37</xdr:col>
      <xdr:colOff>323850</xdr:colOff>
      <xdr:row>21</xdr:row>
      <xdr:rowOff>28575</xdr:rowOff>
    </xdr:from>
    <xdr:to>
      <xdr:col>42</xdr:col>
      <xdr:colOff>685800</xdr:colOff>
      <xdr:row>29</xdr:row>
      <xdr:rowOff>95251</xdr:rowOff>
    </xdr:to>
    <xdr:pic>
      <xdr:nvPicPr>
        <xdr:cNvPr id="67" name="Picture 66">
          <a:extLst>
            <a:ext uri="{FF2B5EF4-FFF2-40B4-BE49-F238E27FC236}">
              <a16:creationId xmlns:a16="http://schemas.microsoft.com/office/drawing/2014/main" id="{00000000-0008-0000-0300-000043000000}"/>
            </a:ext>
          </a:extLst>
        </xdr:cNvPr>
        <xdr:cNvPicPr>
          <a:picLocks noChangeAspect="1"/>
        </xdr:cNvPicPr>
      </xdr:nvPicPr>
      <xdr:blipFill rotWithShape="1">
        <a:blip xmlns:r="http://schemas.openxmlformats.org/officeDocument/2006/relationships" r:embed="rId38"/>
        <a:srcRect l="68849" t="22298" r="8008" b="48289"/>
        <a:stretch/>
      </xdr:blipFill>
      <xdr:spPr>
        <a:xfrm>
          <a:off x="28022550" y="4752975"/>
          <a:ext cx="4171950" cy="1590676"/>
        </a:xfrm>
        <a:prstGeom prst="rect">
          <a:avLst/>
        </a:prstGeom>
        <a:ln>
          <a:solidFill>
            <a:schemeClr val="accent1"/>
          </a:solidFill>
        </a:ln>
      </xdr:spPr>
    </xdr:pic>
    <xdr:clientData/>
  </xdr:twoCellAnchor>
  <xdr:twoCellAnchor editAs="oneCell">
    <xdr:from>
      <xdr:col>37</xdr:col>
      <xdr:colOff>323850</xdr:colOff>
      <xdr:row>30</xdr:row>
      <xdr:rowOff>76200</xdr:rowOff>
    </xdr:from>
    <xdr:to>
      <xdr:col>43</xdr:col>
      <xdr:colOff>133350</xdr:colOff>
      <xdr:row>39</xdr:row>
      <xdr:rowOff>124230</xdr:rowOff>
    </xdr:to>
    <xdr:pic>
      <xdr:nvPicPr>
        <xdr:cNvPr id="68" name="Picture 67">
          <a:extLst>
            <a:ext uri="{FF2B5EF4-FFF2-40B4-BE49-F238E27FC236}">
              <a16:creationId xmlns:a16="http://schemas.microsoft.com/office/drawing/2014/main" id="{00000000-0008-0000-0300-000044000000}"/>
            </a:ext>
          </a:extLst>
        </xdr:cNvPr>
        <xdr:cNvPicPr>
          <a:picLocks noChangeAspect="1"/>
        </xdr:cNvPicPr>
      </xdr:nvPicPr>
      <xdr:blipFill rotWithShape="1">
        <a:blip xmlns:r="http://schemas.openxmlformats.org/officeDocument/2006/relationships" r:embed="rId39"/>
        <a:srcRect l="64125" t="21419" r="12491" b="47225"/>
        <a:stretch/>
      </xdr:blipFill>
      <xdr:spPr>
        <a:xfrm>
          <a:off x="28022550" y="6515100"/>
          <a:ext cx="4381500" cy="1762530"/>
        </a:xfrm>
        <a:prstGeom prst="rect">
          <a:avLst/>
        </a:prstGeom>
        <a:ln>
          <a:solidFill>
            <a:schemeClr val="accent1"/>
          </a:solidFill>
        </a:ln>
      </xdr:spPr>
    </xdr:pic>
    <xdr:clientData/>
  </xdr:twoCellAnchor>
  <xdr:twoCellAnchor editAs="oneCell">
    <xdr:from>
      <xdr:col>37</xdr:col>
      <xdr:colOff>326585</xdr:colOff>
      <xdr:row>39</xdr:row>
      <xdr:rowOff>161925</xdr:rowOff>
    </xdr:from>
    <xdr:to>
      <xdr:col>42</xdr:col>
      <xdr:colOff>266111</xdr:colOff>
      <xdr:row>51</xdr:row>
      <xdr:rowOff>171089</xdr:rowOff>
    </xdr:to>
    <xdr:pic>
      <xdr:nvPicPr>
        <xdr:cNvPr id="69" name="Picture 68">
          <a:extLst>
            <a:ext uri="{FF2B5EF4-FFF2-40B4-BE49-F238E27FC236}">
              <a16:creationId xmlns:a16="http://schemas.microsoft.com/office/drawing/2014/main" id="{00000000-0008-0000-0300-000045000000}"/>
            </a:ext>
          </a:extLst>
        </xdr:cNvPr>
        <xdr:cNvPicPr>
          <a:picLocks noChangeAspect="1"/>
        </xdr:cNvPicPr>
      </xdr:nvPicPr>
      <xdr:blipFill>
        <a:blip xmlns:r="http://schemas.openxmlformats.org/officeDocument/2006/relationships" r:embed="rId40"/>
        <a:stretch>
          <a:fillRect/>
        </a:stretch>
      </xdr:blipFill>
      <xdr:spPr>
        <a:xfrm>
          <a:off x="28025285" y="8315325"/>
          <a:ext cx="3749526" cy="2295164"/>
        </a:xfrm>
        <a:prstGeom prst="rect">
          <a:avLst/>
        </a:prstGeom>
        <a:ln>
          <a:solidFill>
            <a:schemeClr val="accent1"/>
          </a:solidFill>
        </a:ln>
      </xdr:spPr>
    </xdr:pic>
    <xdr:clientData/>
  </xdr:twoCellAnchor>
  <xdr:twoCellAnchor>
    <xdr:from>
      <xdr:col>37</xdr:col>
      <xdr:colOff>390525</xdr:colOff>
      <xdr:row>16</xdr:row>
      <xdr:rowOff>180975</xdr:rowOff>
    </xdr:from>
    <xdr:to>
      <xdr:col>41</xdr:col>
      <xdr:colOff>695325</xdr:colOff>
      <xdr:row>20</xdr:row>
      <xdr:rowOff>71438</xdr:rowOff>
    </xdr:to>
    <xdr:sp macro="" textlink="">
      <xdr:nvSpPr>
        <xdr:cNvPr id="70" name="TextBox 69">
          <a:extLst>
            <a:ext uri="{FF2B5EF4-FFF2-40B4-BE49-F238E27FC236}">
              <a16:creationId xmlns:a16="http://schemas.microsoft.com/office/drawing/2014/main" id="{00000000-0008-0000-0300-000046000000}"/>
            </a:ext>
          </a:extLst>
        </xdr:cNvPr>
        <xdr:cNvSpPr txBox="1"/>
      </xdr:nvSpPr>
      <xdr:spPr>
        <a:xfrm>
          <a:off x="28089225" y="3952875"/>
          <a:ext cx="3352800"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7"/>
          </a:pPr>
          <a:r>
            <a:rPr lang="en-GB" sz="1100"/>
            <a:t>S</a:t>
          </a:r>
          <a:r>
            <a:rPr lang="en-SE" sz="1100"/>
            <a:t>elect the markers and add Data Labels. Then select the start- and end- bars and add Data Labels. Hide the markers.</a:t>
          </a:r>
          <a:endParaRPr lang="en-GB" sz="1100"/>
        </a:p>
      </xdr:txBody>
    </xdr:sp>
    <xdr:clientData/>
  </xdr:twoCellAnchor>
  <xdr:twoCellAnchor>
    <xdr:from>
      <xdr:col>43</xdr:col>
      <xdr:colOff>542924</xdr:colOff>
      <xdr:row>17</xdr:row>
      <xdr:rowOff>0</xdr:rowOff>
    </xdr:from>
    <xdr:to>
      <xdr:col>49</xdr:col>
      <xdr:colOff>200025</xdr:colOff>
      <xdr:row>20</xdr:row>
      <xdr:rowOff>80963</xdr:rowOff>
    </xdr:to>
    <xdr:sp macro="" textlink="">
      <xdr:nvSpPr>
        <xdr:cNvPr id="71" name="TextBox 70">
          <a:extLst>
            <a:ext uri="{FF2B5EF4-FFF2-40B4-BE49-F238E27FC236}">
              <a16:creationId xmlns:a16="http://schemas.microsoft.com/office/drawing/2014/main" id="{00000000-0008-0000-0300-000047000000}"/>
            </a:ext>
          </a:extLst>
        </xdr:cNvPr>
        <xdr:cNvSpPr txBox="1"/>
      </xdr:nvSpPr>
      <xdr:spPr>
        <a:xfrm>
          <a:off x="32813624" y="3962400"/>
          <a:ext cx="4229101"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8"/>
          </a:pPr>
          <a:r>
            <a:rPr lang="en-GB" sz="1100"/>
            <a:t>T</a:t>
          </a:r>
          <a:r>
            <a:rPr lang="en-SE" sz="1100"/>
            <a:t>o show the correct figures</a:t>
          </a:r>
          <a:r>
            <a:rPr lang="en-SE" sz="1100" baseline="0"/>
            <a:t> as data labels, add a formula to each data label (select the data label and click in the formula bar) and reference the related value from the "Values" column.</a:t>
          </a:r>
          <a:endParaRPr lang="en-GB" sz="1100"/>
        </a:p>
      </xdr:txBody>
    </xdr:sp>
    <xdr:clientData/>
  </xdr:twoCellAnchor>
  <xdr:twoCellAnchor>
    <xdr:from>
      <xdr:col>51</xdr:col>
      <xdr:colOff>714375</xdr:colOff>
      <xdr:row>17</xdr:row>
      <xdr:rowOff>28574</xdr:rowOff>
    </xdr:from>
    <xdr:to>
      <xdr:col>57</xdr:col>
      <xdr:colOff>371476</xdr:colOff>
      <xdr:row>22</xdr:row>
      <xdr:rowOff>190499</xdr:rowOff>
    </xdr:to>
    <xdr:sp macro="" textlink="">
      <xdr:nvSpPr>
        <xdr:cNvPr id="72" name="TextBox 71">
          <a:extLst>
            <a:ext uri="{FF2B5EF4-FFF2-40B4-BE49-F238E27FC236}">
              <a16:creationId xmlns:a16="http://schemas.microsoft.com/office/drawing/2014/main" id="{00000000-0008-0000-0300-000048000000}"/>
            </a:ext>
          </a:extLst>
        </xdr:cNvPr>
        <xdr:cNvSpPr txBox="1"/>
      </xdr:nvSpPr>
      <xdr:spPr>
        <a:xfrm>
          <a:off x="39081075" y="3990974"/>
          <a:ext cx="4229101" cy="1114425"/>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9"/>
          </a:pPr>
          <a:r>
            <a:rPr lang="en-GB" sz="1100"/>
            <a:t>I</a:t>
          </a:r>
          <a:r>
            <a:rPr lang="en-SE" sz="1100"/>
            <a:t>n order to show the connectors between the bars, add the "Cumulative" column</a:t>
          </a:r>
          <a:r>
            <a:rPr lang="en-SE" sz="1100" baseline="0"/>
            <a:t> as a series and change its Chart type to Scatter.</a:t>
          </a:r>
        </a:p>
        <a:p>
          <a:pPr marL="228600" indent="-228600" algn="ctr">
            <a:buFont typeface="+mj-lt"/>
            <a:buAutoNum type="arabicPeriod" startAt="9"/>
          </a:pPr>
          <a:r>
            <a:rPr lang="en-SE" sz="1100" baseline="0"/>
            <a:t>Then add "Error Bars" and format the "Horizontal Error Bars" as shown below.</a:t>
          </a:r>
          <a:endParaRPr lang="en-GB" sz="1100"/>
        </a:p>
      </xdr:txBody>
    </xdr:sp>
    <xdr:clientData/>
  </xdr:twoCellAnchor>
  <xdr:twoCellAnchor>
    <xdr:from>
      <xdr:col>60</xdr:col>
      <xdr:colOff>600075</xdr:colOff>
      <xdr:row>17</xdr:row>
      <xdr:rowOff>0</xdr:rowOff>
    </xdr:from>
    <xdr:to>
      <xdr:col>66</xdr:col>
      <xdr:colOff>257176</xdr:colOff>
      <xdr:row>20</xdr:row>
      <xdr:rowOff>80963</xdr:rowOff>
    </xdr:to>
    <xdr:sp macro="" textlink="">
      <xdr:nvSpPr>
        <xdr:cNvPr id="73" name="TextBox 72">
          <a:extLst>
            <a:ext uri="{FF2B5EF4-FFF2-40B4-BE49-F238E27FC236}">
              <a16:creationId xmlns:a16="http://schemas.microsoft.com/office/drawing/2014/main" id="{00000000-0008-0000-0300-000049000000}"/>
            </a:ext>
          </a:extLst>
        </xdr:cNvPr>
        <xdr:cNvSpPr txBox="1"/>
      </xdr:nvSpPr>
      <xdr:spPr>
        <a:xfrm>
          <a:off x="45824775" y="3962400"/>
          <a:ext cx="4229101"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11"/>
          </a:pPr>
          <a:r>
            <a:rPr lang="en-GB" sz="1100"/>
            <a:t>S</a:t>
          </a:r>
          <a:r>
            <a:rPr lang="en-SE" sz="1100"/>
            <a:t>elect the Vertical error bars and click delete.</a:t>
          </a:r>
          <a:endParaRPr lang="en-GB" sz="1100"/>
        </a:p>
      </xdr:txBody>
    </xdr:sp>
    <xdr:clientData/>
  </xdr:twoCellAnchor>
  <xdr:twoCellAnchor>
    <xdr:from>
      <xdr:col>75</xdr:col>
      <xdr:colOff>0</xdr:colOff>
      <xdr:row>17</xdr:row>
      <xdr:rowOff>0</xdr:rowOff>
    </xdr:from>
    <xdr:to>
      <xdr:col>80</xdr:col>
      <xdr:colOff>733425</xdr:colOff>
      <xdr:row>20</xdr:row>
      <xdr:rowOff>80963</xdr:rowOff>
    </xdr:to>
    <xdr:sp macro="" textlink="">
      <xdr:nvSpPr>
        <xdr:cNvPr id="74" name="TextBox 73">
          <a:extLst>
            <a:ext uri="{FF2B5EF4-FFF2-40B4-BE49-F238E27FC236}">
              <a16:creationId xmlns:a16="http://schemas.microsoft.com/office/drawing/2014/main" id="{00000000-0008-0000-0300-00004A000000}"/>
            </a:ext>
          </a:extLst>
        </xdr:cNvPr>
        <xdr:cNvSpPr txBox="1"/>
      </xdr:nvSpPr>
      <xdr:spPr>
        <a:xfrm>
          <a:off x="56632929" y="3973286"/>
          <a:ext cx="4543425"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13"/>
          </a:pPr>
          <a:r>
            <a:rPr lang="en-SE" sz="1100"/>
            <a:t>Select the chart and add the</a:t>
          </a:r>
          <a:r>
            <a:rPr lang="en-SE" sz="1100" baseline="0"/>
            <a:t> </a:t>
          </a:r>
          <a:r>
            <a:rPr lang="en-SE" sz="1100"/>
            <a:t>correct Horizontal axis labels. Optional:</a:t>
          </a:r>
          <a:r>
            <a:rPr lang="en-SE" sz="1100" baseline="0"/>
            <a:t> To group the axis labels as shown in the second example above, you select the column to the left of the category column as well.  </a:t>
          </a:r>
          <a:endParaRPr lang="en-GB" sz="1100"/>
        </a:p>
      </xdr:txBody>
    </xdr:sp>
    <xdr:clientData/>
  </xdr:twoCellAnchor>
  <xdr:twoCellAnchor>
    <xdr:from>
      <xdr:col>81</xdr:col>
      <xdr:colOff>598714</xdr:colOff>
      <xdr:row>17</xdr:row>
      <xdr:rowOff>0</xdr:rowOff>
    </xdr:from>
    <xdr:to>
      <xdr:col>87</xdr:col>
      <xdr:colOff>570139</xdr:colOff>
      <xdr:row>20</xdr:row>
      <xdr:rowOff>80963</xdr:rowOff>
    </xdr:to>
    <xdr:sp macro="" textlink="">
      <xdr:nvSpPr>
        <xdr:cNvPr id="75" name="TextBox 74">
          <a:extLst>
            <a:ext uri="{FF2B5EF4-FFF2-40B4-BE49-F238E27FC236}">
              <a16:creationId xmlns:a16="http://schemas.microsoft.com/office/drawing/2014/main" id="{00000000-0008-0000-0300-00004B000000}"/>
            </a:ext>
          </a:extLst>
        </xdr:cNvPr>
        <xdr:cNvSpPr txBox="1"/>
      </xdr:nvSpPr>
      <xdr:spPr>
        <a:xfrm>
          <a:off x="61803643" y="3973286"/>
          <a:ext cx="4543425"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14"/>
          </a:pPr>
          <a:r>
            <a:rPr lang="en-SE" sz="1100"/>
            <a:t>Change the fill</a:t>
          </a:r>
          <a:r>
            <a:rPr lang="en-SE" sz="1100" baseline="0"/>
            <a:t> color of the Up/Down bars.</a:t>
          </a:r>
        </a:p>
        <a:p>
          <a:pPr marL="228600" indent="-228600" algn="ctr">
            <a:buFont typeface="+mj-lt"/>
            <a:buAutoNum type="arabicPeriod" startAt="14"/>
          </a:pPr>
          <a:r>
            <a:rPr lang="en-SE" sz="1100" baseline="0"/>
            <a:t>Remove the gridlines</a:t>
          </a:r>
          <a:endParaRPr lang="en-GB" sz="1100"/>
        </a:p>
      </xdr:txBody>
    </xdr:sp>
    <xdr:clientData/>
  </xdr:twoCellAnchor>
  <xdr:twoCellAnchor editAs="oneCell">
    <xdr:from>
      <xdr:col>0</xdr:col>
      <xdr:colOff>291428</xdr:colOff>
      <xdr:row>94</xdr:row>
      <xdr:rowOff>104775</xdr:rowOff>
    </xdr:from>
    <xdr:to>
      <xdr:col>8</xdr:col>
      <xdr:colOff>27799</xdr:colOff>
      <xdr:row>112</xdr:row>
      <xdr:rowOff>28575</xdr:rowOff>
    </xdr:to>
    <xdr:pic>
      <xdr:nvPicPr>
        <xdr:cNvPr id="78" name="Picture 77">
          <a:extLst>
            <a:ext uri="{FF2B5EF4-FFF2-40B4-BE49-F238E27FC236}">
              <a16:creationId xmlns:a16="http://schemas.microsoft.com/office/drawing/2014/main" id="{00000000-0008-0000-0300-00004E000000}"/>
            </a:ext>
          </a:extLst>
        </xdr:cNvPr>
        <xdr:cNvPicPr>
          <a:picLocks noChangeAspect="1"/>
        </xdr:cNvPicPr>
      </xdr:nvPicPr>
      <xdr:blipFill>
        <a:blip xmlns:r="http://schemas.openxmlformats.org/officeDocument/2006/relationships" r:embed="rId41"/>
        <a:stretch>
          <a:fillRect/>
        </a:stretch>
      </xdr:blipFill>
      <xdr:spPr>
        <a:xfrm>
          <a:off x="291428" y="19726275"/>
          <a:ext cx="4717946" cy="3352800"/>
        </a:xfrm>
        <a:prstGeom prst="rect">
          <a:avLst/>
        </a:prstGeom>
        <a:ln>
          <a:solidFill>
            <a:schemeClr val="accent1"/>
          </a:solidFill>
        </a:ln>
      </xdr:spPr>
    </xdr:pic>
    <xdr:clientData/>
  </xdr:twoCellAnchor>
  <xdr:twoCellAnchor editAs="oneCell">
    <xdr:from>
      <xdr:col>0</xdr:col>
      <xdr:colOff>292604</xdr:colOff>
      <xdr:row>112</xdr:row>
      <xdr:rowOff>85725</xdr:rowOff>
    </xdr:from>
    <xdr:to>
      <xdr:col>6</xdr:col>
      <xdr:colOff>56522</xdr:colOff>
      <xdr:row>124</xdr:row>
      <xdr:rowOff>161483</xdr:rowOff>
    </xdr:to>
    <xdr:pic>
      <xdr:nvPicPr>
        <xdr:cNvPr id="79" name="Picture 78">
          <a:extLst>
            <a:ext uri="{FF2B5EF4-FFF2-40B4-BE49-F238E27FC236}">
              <a16:creationId xmlns:a16="http://schemas.microsoft.com/office/drawing/2014/main" id="{00000000-0008-0000-0300-00004F000000}"/>
            </a:ext>
          </a:extLst>
        </xdr:cNvPr>
        <xdr:cNvPicPr>
          <a:picLocks noChangeAspect="1"/>
        </xdr:cNvPicPr>
      </xdr:nvPicPr>
      <xdr:blipFill>
        <a:blip xmlns:r="http://schemas.openxmlformats.org/officeDocument/2006/relationships" r:embed="rId42"/>
        <a:stretch>
          <a:fillRect/>
        </a:stretch>
      </xdr:blipFill>
      <xdr:spPr>
        <a:xfrm>
          <a:off x="292604" y="23136225"/>
          <a:ext cx="3354843" cy="2361758"/>
        </a:xfrm>
        <a:prstGeom prst="rect">
          <a:avLst/>
        </a:prstGeom>
        <a:ln>
          <a:solidFill>
            <a:schemeClr val="accent1"/>
          </a:solidFill>
        </a:ln>
      </xdr:spPr>
    </xdr:pic>
    <xdr:clientData/>
  </xdr:twoCellAnchor>
  <xdr:twoCellAnchor editAs="oneCell">
    <xdr:from>
      <xdr:col>6</xdr:col>
      <xdr:colOff>183386</xdr:colOff>
      <xdr:row>112</xdr:row>
      <xdr:rowOff>142875</xdr:rowOff>
    </xdr:from>
    <xdr:to>
      <xdr:col>10</xdr:col>
      <xdr:colOff>209550</xdr:colOff>
      <xdr:row>123</xdr:row>
      <xdr:rowOff>17251</xdr:rowOff>
    </xdr:to>
    <xdr:pic>
      <xdr:nvPicPr>
        <xdr:cNvPr id="80" name="Picture 79">
          <a:extLst>
            <a:ext uri="{FF2B5EF4-FFF2-40B4-BE49-F238E27FC236}">
              <a16:creationId xmlns:a16="http://schemas.microsoft.com/office/drawing/2014/main" id="{00000000-0008-0000-0300-000050000000}"/>
            </a:ext>
          </a:extLst>
        </xdr:cNvPr>
        <xdr:cNvPicPr>
          <a:picLocks noChangeAspect="1"/>
        </xdr:cNvPicPr>
      </xdr:nvPicPr>
      <xdr:blipFill>
        <a:blip xmlns:r="http://schemas.openxmlformats.org/officeDocument/2006/relationships" r:embed="rId43"/>
        <a:stretch>
          <a:fillRect/>
        </a:stretch>
      </xdr:blipFill>
      <xdr:spPr>
        <a:xfrm>
          <a:off x="3774311" y="23193375"/>
          <a:ext cx="3217039" cy="1969876"/>
        </a:xfrm>
        <a:prstGeom prst="rect">
          <a:avLst/>
        </a:prstGeom>
        <a:ln>
          <a:solidFill>
            <a:schemeClr val="accent1"/>
          </a:solidFill>
        </a:ln>
      </xdr:spPr>
    </xdr:pic>
    <xdr:clientData/>
  </xdr:twoCellAnchor>
  <xdr:twoCellAnchor>
    <xdr:from>
      <xdr:col>0</xdr:col>
      <xdr:colOff>295274</xdr:colOff>
      <xdr:row>88</xdr:row>
      <xdr:rowOff>66675</xdr:rowOff>
    </xdr:from>
    <xdr:to>
      <xdr:col>8</xdr:col>
      <xdr:colOff>485774</xdr:colOff>
      <xdr:row>94</xdr:row>
      <xdr:rowOff>19050</xdr:rowOff>
    </xdr:to>
    <xdr:sp macro="" textlink="">
      <xdr:nvSpPr>
        <xdr:cNvPr id="81" name="TextBox 80">
          <a:extLst>
            <a:ext uri="{FF2B5EF4-FFF2-40B4-BE49-F238E27FC236}">
              <a16:creationId xmlns:a16="http://schemas.microsoft.com/office/drawing/2014/main" id="{00000000-0008-0000-0300-000051000000}"/>
            </a:ext>
          </a:extLst>
        </xdr:cNvPr>
        <xdr:cNvSpPr txBox="1"/>
      </xdr:nvSpPr>
      <xdr:spPr>
        <a:xfrm>
          <a:off x="295274" y="18545175"/>
          <a:ext cx="5172075" cy="1095375"/>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a:pPr>
          <a:r>
            <a:rPr lang="en-GB" sz="1100"/>
            <a:t>F</a:t>
          </a:r>
          <a:r>
            <a:rPr lang="en-SE" sz="1100"/>
            <a:t>ollow the instruction</a:t>
          </a:r>
          <a:r>
            <a:rPr lang="en-SE" sz="1100" baseline="0"/>
            <a:t> above. When reaching bullet </a:t>
          </a:r>
          <a:r>
            <a:rPr lang="en-SE" sz="1100" b="1" baseline="0"/>
            <a:t>8</a:t>
          </a:r>
          <a:r>
            <a:rPr lang="en-SE" sz="1100" baseline="0"/>
            <a:t>, you do not need to </a:t>
          </a:r>
          <a:r>
            <a:rPr lang="en-GB" sz="1100" baseline="0"/>
            <a:t>connect </a:t>
          </a:r>
          <a:r>
            <a:rPr lang="en-SE" sz="1100" baseline="0"/>
            <a:t>each</a:t>
          </a:r>
          <a:r>
            <a:rPr lang="en-GB" sz="1100" baseline="0"/>
            <a:t> data labels with a formula to each cell</a:t>
          </a:r>
          <a:r>
            <a:rPr lang="en-SE" sz="1100" baseline="0"/>
            <a:t> in the "Values" column. Instead</a:t>
          </a:r>
          <a:r>
            <a:rPr lang="en-GB" sz="1100" baseline="0"/>
            <a:t>, you can</a:t>
          </a:r>
          <a:r>
            <a:rPr lang="en-SE" sz="1100" baseline="0"/>
            <a:t> </a:t>
          </a:r>
          <a:r>
            <a:rPr lang="en-GB" sz="1100" baseline="0"/>
            <a:t> use the "value for cells" option</a:t>
          </a:r>
          <a:r>
            <a:rPr lang="en-SE" sz="1100" baseline="0"/>
            <a:t> in the "Format Data Labels" task pane. However, this </a:t>
          </a:r>
          <a:r>
            <a:rPr lang="en-GB" sz="1100" baseline="0">
              <a:solidFill>
                <a:schemeClr val="dk1"/>
              </a:solidFill>
              <a:effectLst/>
              <a:latin typeface="+mn-lt"/>
              <a:ea typeface="+mn-ea"/>
              <a:cs typeface="+mn-cs"/>
            </a:rPr>
            <a:t>"value for cells" option</a:t>
          </a:r>
          <a:r>
            <a:rPr lang="en-SE" sz="1100" baseline="0">
              <a:solidFill>
                <a:schemeClr val="dk1"/>
              </a:solidFill>
              <a:effectLst/>
              <a:latin typeface="+mn-lt"/>
              <a:ea typeface="+mn-ea"/>
              <a:cs typeface="+mn-cs"/>
            </a:rPr>
            <a:t> is only available from Excel 2013 onwards. With Excel 2010 you have to use the technique shown in the instructions above.</a:t>
          </a:r>
          <a:endParaRPr lang="en-GB"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377632</xdr:colOff>
      <xdr:row>2</xdr:row>
      <xdr:rowOff>68408</xdr:rowOff>
    </xdr:from>
    <xdr:to>
      <xdr:col>16</xdr:col>
      <xdr:colOff>339091</xdr:colOff>
      <xdr:row>12</xdr:row>
      <xdr:rowOff>339091</xdr:rowOff>
    </xdr:to>
    <xdr:graphicFrame macro="">
      <xdr:nvGraphicFramePr>
        <xdr:cNvPr id="2" name="Diagramm 12">
          <a:extLst>
            <a:ext uri="{FF2B5EF4-FFF2-40B4-BE49-F238E27FC236}">
              <a16:creationId xmlns:a16="http://schemas.microsoft.com/office/drawing/2014/main" id="{00000000-0008-0000-04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338975</xdr:colOff>
      <xdr:row>78</xdr:row>
      <xdr:rowOff>187060</xdr:rowOff>
    </xdr:from>
    <xdr:to>
      <xdr:col>15</xdr:col>
      <xdr:colOff>498727</xdr:colOff>
      <xdr:row>90</xdr:row>
      <xdr:rowOff>160574</xdr:rowOff>
    </xdr:to>
    <xdr:graphicFrame macro="">
      <xdr:nvGraphicFramePr>
        <xdr:cNvPr id="3" name="Chart 2">
          <a:extLst>
            <a:ext uri="{FF2B5EF4-FFF2-40B4-BE49-F238E27FC236}">
              <a16:creationId xmlns:a16="http://schemas.microsoft.com/office/drawing/2014/main" id="{00000000-0008-0000-04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105043</xdr:colOff>
      <xdr:row>78</xdr:row>
      <xdr:rowOff>182472</xdr:rowOff>
    </xdr:from>
    <xdr:to>
      <xdr:col>21</xdr:col>
      <xdr:colOff>613138</xdr:colOff>
      <xdr:row>90</xdr:row>
      <xdr:rowOff>169321</xdr:rowOff>
    </xdr:to>
    <xdr:graphicFrame macro="">
      <xdr:nvGraphicFramePr>
        <xdr:cNvPr id="5" name="Chart 4">
          <a:extLst>
            <a:ext uri="{FF2B5EF4-FFF2-40B4-BE49-F238E27FC236}">
              <a16:creationId xmlns:a16="http://schemas.microsoft.com/office/drawing/2014/main" id="{00000000-0008-0000-04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285750</xdr:colOff>
      <xdr:row>17</xdr:row>
      <xdr:rowOff>123825</xdr:rowOff>
    </xdr:from>
    <xdr:to>
      <xdr:col>8</xdr:col>
      <xdr:colOff>552450</xdr:colOff>
      <xdr:row>21</xdr:row>
      <xdr:rowOff>14288</xdr:rowOff>
    </xdr:to>
    <xdr:sp macro="" textlink="">
      <xdr:nvSpPr>
        <xdr:cNvPr id="7" name="TextBox 6">
          <a:extLst>
            <a:ext uri="{FF2B5EF4-FFF2-40B4-BE49-F238E27FC236}">
              <a16:creationId xmlns:a16="http://schemas.microsoft.com/office/drawing/2014/main" id="{FE5B0DBF-3EC8-40E5-BDD7-914F484874DF}"/>
            </a:ext>
          </a:extLst>
        </xdr:cNvPr>
        <xdr:cNvSpPr txBox="1"/>
      </xdr:nvSpPr>
      <xdr:spPr>
        <a:xfrm>
          <a:off x="285750" y="4010025"/>
          <a:ext cx="4286250"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a:pPr>
          <a:r>
            <a:rPr lang="en-GB" sz="1100"/>
            <a:t>C</a:t>
          </a:r>
          <a:r>
            <a:rPr lang="en-SE" sz="1100"/>
            <a:t>reate a flexible waterfall/bridge chart according to the instructions on sheet "WF_Flexible". </a:t>
          </a:r>
          <a:endParaRPr lang="en-GB" sz="1100"/>
        </a:p>
      </xdr:txBody>
    </xdr:sp>
    <xdr:clientData/>
  </xdr:twoCellAnchor>
  <xdr:twoCellAnchor editAs="oneCell">
    <xdr:from>
      <xdr:col>1</xdr:col>
      <xdr:colOff>592821</xdr:colOff>
      <xdr:row>21</xdr:row>
      <xdr:rowOff>66674</xdr:rowOff>
    </xdr:from>
    <xdr:to>
      <xdr:col>8</xdr:col>
      <xdr:colOff>37526</xdr:colOff>
      <xdr:row>31</xdr:row>
      <xdr:rowOff>186329</xdr:rowOff>
    </xdr:to>
    <xdr:pic>
      <xdr:nvPicPr>
        <xdr:cNvPr id="9" name="Picture 8">
          <a:extLst>
            <a:ext uri="{FF2B5EF4-FFF2-40B4-BE49-F238E27FC236}">
              <a16:creationId xmlns:a16="http://schemas.microsoft.com/office/drawing/2014/main" id="{7C44CDEF-E21A-48F6-B03B-81D3A3F29300}"/>
            </a:ext>
          </a:extLst>
        </xdr:cNvPr>
        <xdr:cNvPicPr>
          <a:picLocks noChangeAspect="1"/>
        </xdr:cNvPicPr>
      </xdr:nvPicPr>
      <xdr:blipFill>
        <a:blip xmlns:r="http://schemas.openxmlformats.org/officeDocument/2006/relationships" r:embed="rId4"/>
        <a:stretch>
          <a:fillRect/>
        </a:stretch>
      </xdr:blipFill>
      <xdr:spPr>
        <a:xfrm>
          <a:off x="888096" y="4905374"/>
          <a:ext cx="3207080" cy="2009415"/>
        </a:xfrm>
        <a:prstGeom prst="rect">
          <a:avLst/>
        </a:prstGeom>
        <a:ln>
          <a:solidFill>
            <a:schemeClr val="accent1"/>
          </a:solidFill>
        </a:ln>
      </xdr:spPr>
    </xdr:pic>
    <xdr:clientData/>
  </xdr:twoCellAnchor>
  <xdr:twoCellAnchor editAs="oneCell">
    <xdr:from>
      <xdr:col>9</xdr:col>
      <xdr:colOff>133350</xdr:colOff>
      <xdr:row>22</xdr:row>
      <xdr:rowOff>37349</xdr:rowOff>
    </xdr:from>
    <xdr:to>
      <xdr:col>18</xdr:col>
      <xdr:colOff>690307</xdr:colOff>
      <xdr:row>35</xdr:row>
      <xdr:rowOff>148177</xdr:rowOff>
    </xdr:to>
    <xdr:pic>
      <xdr:nvPicPr>
        <xdr:cNvPr id="10" name="Picture 9">
          <a:extLst>
            <a:ext uri="{FF2B5EF4-FFF2-40B4-BE49-F238E27FC236}">
              <a16:creationId xmlns:a16="http://schemas.microsoft.com/office/drawing/2014/main" id="{14BB6AC4-842A-438A-A879-F5B32ED72B38}"/>
            </a:ext>
          </a:extLst>
        </xdr:cNvPr>
        <xdr:cNvPicPr>
          <a:picLocks noChangeAspect="1"/>
        </xdr:cNvPicPr>
      </xdr:nvPicPr>
      <xdr:blipFill>
        <a:blip xmlns:r="http://schemas.openxmlformats.org/officeDocument/2006/relationships" r:embed="rId5"/>
        <a:stretch>
          <a:fillRect/>
        </a:stretch>
      </xdr:blipFill>
      <xdr:spPr>
        <a:xfrm>
          <a:off x="4867275" y="5133224"/>
          <a:ext cx="7523542" cy="2572088"/>
        </a:xfrm>
        <a:prstGeom prst="rect">
          <a:avLst/>
        </a:prstGeom>
        <a:ln>
          <a:solidFill>
            <a:schemeClr val="accent1"/>
          </a:solidFill>
        </a:ln>
      </xdr:spPr>
    </xdr:pic>
    <xdr:clientData/>
  </xdr:twoCellAnchor>
  <xdr:twoCellAnchor>
    <xdr:from>
      <xdr:col>9</xdr:col>
      <xdr:colOff>114299</xdr:colOff>
      <xdr:row>17</xdr:row>
      <xdr:rowOff>133350</xdr:rowOff>
    </xdr:from>
    <xdr:to>
      <xdr:col>18</xdr:col>
      <xdr:colOff>685799</xdr:colOff>
      <xdr:row>21</xdr:row>
      <xdr:rowOff>23813</xdr:rowOff>
    </xdr:to>
    <xdr:sp macro="" textlink="">
      <xdr:nvSpPr>
        <xdr:cNvPr id="12" name="TextBox 11">
          <a:extLst>
            <a:ext uri="{FF2B5EF4-FFF2-40B4-BE49-F238E27FC236}">
              <a16:creationId xmlns:a16="http://schemas.microsoft.com/office/drawing/2014/main" id="{653DF3DA-1322-4E04-82C6-17A7D416F3F2}"/>
            </a:ext>
          </a:extLst>
        </xdr:cNvPr>
        <xdr:cNvSpPr txBox="1"/>
      </xdr:nvSpPr>
      <xdr:spPr>
        <a:xfrm>
          <a:off x="4848224" y="4276725"/>
          <a:ext cx="7534275"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2"/>
          </a:pPr>
          <a:r>
            <a:rPr lang="en-GB" sz="1100"/>
            <a:t>A</a:t>
          </a:r>
          <a:r>
            <a:rPr lang="en-SE" sz="1100"/>
            <a:t>dd the "Start &amp; End" column as</a:t>
          </a:r>
          <a:r>
            <a:rPr lang="en-SE" sz="1100" baseline="0"/>
            <a:t> a series once more and change the chart type to Scatter.</a:t>
          </a:r>
        </a:p>
      </xdr:txBody>
    </xdr:sp>
    <xdr:clientData/>
  </xdr:twoCellAnchor>
  <xdr:twoCellAnchor editAs="oneCell">
    <xdr:from>
      <xdr:col>9</xdr:col>
      <xdr:colOff>66676</xdr:colOff>
      <xdr:row>36</xdr:row>
      <xdr:rowOff>47626</xdr:rowOff>
    </xdr:from>
    <xdr:to>
      <xdr:col>14</xdr:col>
      <xdr:colOff>723901</xdr:colOff>
      <xdr:row>44</xdr:row>
      <xdr:rowOff>72571</xdr:rowOff>
    </xdr:to>
    <xdr:pic>
      <xdr:nvPicPr>
        <xdr:cNvPr id="13" name="Picture 12">
          <a:extLst>
            <a:ext uri="{FF2B5EF4-FFF2-40B4-BE49-F238E27FC236}">
              <a16:creationId xmlns:a16="http://schemas.microsoft.com/office/drawing/2014/main" id="{19B002F4-C31F-42E4-99AF-39EE77C37852}"/>
            </a:ext>
          </a:extLst>
        </xdr:cNvPr>
        <xdr:cNvPicPr>
          <a:picLocks noChangeAspect="1"/>
        </xdr:cNvPicPr>
      </xdr:nvPicPr>
      <xdr:blipFill>
        <a:blip xmlns:r="http://schemas.openxmlformats.org/officeDocument/2006/relationships" r:embed="rId6"/>
        <a:stretch>
          <a:fillRect/>
        </a:stretch>
      </xdr:blipFill>
      <xdr:spPr>
        <a:xfrm>
          <a:off x="4800601" y="7810501"/>
          <a:ext cx="4572000" cy="1543230"/>
        </a:xfrm>
        <a:prstGeom prst="rect">
          <a:avLst/>
        </a:prstGeom>
        <a:ln>
          <a:solidFill>
            <a:schemeClr val="accent1"/>
          </a:solidFill>
        </a:ln>
      </xdr:spPr>
    </xdr:pic>
    <xdr:clientData/>
  </xdr:twoCellAnchor>
  <xdr:twoCellAnchor editAs="oneCell">
    <xdr:from>
      <xdr:col>9</xdr:col>
      <xdr:colOff>55562</xdr:colOff>
      <xdr:row>44</xdr:row>
      <xdr:rowOff>161924</xdr:rowOff>
    </xdr:from>
    <xdr:to>
      <xdr:col>13</xdr:col>
      <xdr:colOff>605165</xdr:colOff>
      <xdr:row>55</xdr:row>
      <xdr:rowOff>186325</xdr:rowOff>
    </xdr:to>
    <xdr:pic>
      <xdr:nvPicPr>
        <xdr:cNvPr id="14" name="Picture 13">
          <a:extLst>
            <a:ext uri="{FF2B5EF4-FFF2-40B4-BE49-F238E27FC236}">
              <a16:creationId xmlns:a16="http://schemas.microsoft.com/office/drawing/2014/main" id="{B2B7520C-EAAC-42DD-86E3-44FA4117AD48}"/>
            </a:ext>
          </a:extLst>
        </xdr:cNvPr>
        <xdr:cNvPicPr>
          <a:picLocks noChangeAspect="1"/>
        </xdr:cNvPicPr>
      </xdr:nvPicPr>
      <xdr:blipFill>
        <a:blip xmlns:r="http://schemas.openxmlformats.org/officeDocument/2006/relationships" r:embed="rId7"/>
        <a:stretch>
          <a:fillRect/>
        </a:stretch>
      </xdr:blipFill>
      <xdr:spPr>
        <a:xfrm>
          <a:off x="4789487" y="9448799"/>
          <a:ext cx="3610938" cy="2104661"/>
        </a:xfrm>
        <a:prstGeom prst="rect">
          <a:avLst/>
        </a:prstGeom>
        <a:ln>
          <a:solidFill>
            <a:schemeClr val="accent1"/>
          </a:solidFill>
        </a:ln>
      </xdr:spPr>
    </xdr:pic>
    <xdr:clientData/>
  </xdr:twoCellAnchor>
  <xdr:twoCellAnchor editAs="oneCell">
    <xdr:from>
      <xdr:col>19</xdr:col>
      <xdr:colOff>434924</xdr:colOff>
      <xdr:row>22</xdr:row>
      <xdr:rowOff>0</xdr:rowOff>
    </xdr:from>
    <xdr:to>
      <xdr:col>22</xdr:col>
      <xdr:colOff>418755</xdr:colOff>
      <xdr:row>53</xdr:row>
      <xdr:rowOff>2912</xdr:rowOff>
    </xdr:to>
    <xdr:pic>
      <xdr:nvPicPr>
        <xdr:cNvPr id="15" name="Picture 14">
          <a:extLst>
            <a:ext uri="{FF2B5EF4-FFF2-40B4-BE49-F238E27FC236}">
              <a16:creationId xmlns:a16="http://schemas.microsoft.com/office/drawing/2014/main" id="{8336F786-B998-4165-B7FA-12E93F56646B}"/>
            </a:ext>
          </a:extLst>
        </xdr:cNvPr>
        <xdr:cNvPicPr>
          <a:picLocks noChangeAspect="1"/>
        </xdr:cNvPicPr>
      </xdr:nvPicPr>
      <xdr:blipFill>
        <a:blip xmlns:r="http://schemas.openxmlformats.org/officeDocument/2006/relationships" r:embed="rId8"/>
        <a:stretch>
          <a:fillRect/>
        </a:stretch>
      </xdr:blipFill>
      <xdr:spPr>
        <a:xfrm>
          <a:off x="12893624" y="5095875"/>
          <a:ext cx="2269831" cy="5914127"/>
        </a:xfrm>
        <a:prstGeom prst="rect">
          <a:avLst/>
        </a:prstGeom>
        <a:ln>
          <a:solidFill>
            <a:schemeClr val="accent1"/>
          </a:solidFill>
        </a:ln>
      </xdr:spPr>
    </xdr:pic>
    <xdr:clientData/>
  </xdr:twoCellAnchor>
  <xdr:twoCellAnchor>
    <xdr:from>
      <xdr:col>19</xdr:col>
      <xdr:colOff>409576</xdr:colOff>
      <xdr:row>17</xdr:row>
      <xdr:rowOff>85725</xdr:rowOff>
    </xdr:from>
    <xdr:to>
      <xdr:col>28</xdr:col>
      <xdr:colOff>76200</xdr:colOff>
      <xdr:row>20</xdr:row>
      <xdr:rowOff>166688</xdr:rowOff>
    </xdr:to>
    <xdr:sp macro="" textlink="">
      <xdr:nvSpPr>
        <xdr:cNvPr id="16" name="TextBox 15">
          <a:extLst>
            <a:ext uri="{FF2B5EF4-FFF2-40B4-BE49-F238E27FC236}">
              <a16:creationId xmlns:a16="http://schemas.microsoft.com/office/drawing/2014/main" id="{9BDD4EBB-6698-4F0B-8E0B-BBE4DEE24BFB}"/>
            </a:ext>
          </a:extLst>
        </xdr:cNvPr>
        <xdr:cNvSpPr txBox="1"/>
      </xdr:nvSpPr>
      <xdr:spPr>
        <a:xfrm>
          <a:off x="12868276" y="4229100"/>
          <a:ext cx="6524624"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startAt="3"/>
          </a:pPr>
          <a:r>
            <a:rPr lang="en-GB" sz="1100"/>
            <a:t>D</a:t>
          </a:r>
          <a:r>
            <a:rPr lang="en-SE" sz="1100"/>
            <a:t>ouble-click on each of the two markers to open the "Format Data</a:t>
          </a:r>
          <a:r>
            <a:rPr lang="en-SE" sz="1100" baseline="0"/>
            <a:t> Series</a:t>
          </a:r>
          <a:r>
            <a:rPr lang="en-SE" sz="1100"/>
            <a:t>" task pane and change its design.</a:t>
          </a:r>
          <a:endParaRPr lang="en-SE" sz="1100" baseline="0"/>
        </a:p>
      </xdr:txBody>
    </xdr:sp>
    <xdr:clientData/>
  </xdr:twoCellAnchor>
  <xdr:twoCellAnchor editAs="oneCell">
    <xdr:from>
      <xdr:col>22</xdr:col>
      <xdr:colOff>552450</xdr:colOff>
      <xdr:row>21</xdr:row>
      <xdr:rowOff>187312</xdr:rowOff>
    </xdr:from>
    <xdr:to>
      <xdr:col>28</xdr:col>
      <xdr:colOff>75574</xdr:colOff>
      <xdr:row>34</xdr:row>
      <xdr:rowOff>79646</xdr:rowOff>
    </xdr:to>
    <xdr:pic>
      <xdr:nvPicPr>
        <xdr:cNvPr id="17" name="Picture 16">
          <a:extLst>
            <a:ext uri="{FF2B5EF4-FFF2-40B4-BE49-F238E27FC236}">
              <a16:creationId xmlns:a16="http://schemas.microsoft.com/office/drawing/2014/main" id="{5F72F3C2-3D4D-43C5-AB6C-9AADC39269CF}"/>
            </a:ext>
          </a:extLst>
        </xdr:cNvPr>
        <xdr:cNvPicPr>
          <a:picLocks noChangeAspect="1"/>
        </xdr:cNvPicPr>
      </xdr:nvPicPr>
      <xdr:blipFill>
        <a:blip xmlns:r="http://schemas.openxmlformats.org/officeDocument/2006/relationships" r:embed="rId9"/>
        <a:stretch>
          <a:fillRect/>
        </a:stretch>
      </xdr:blipFill>
      <xdr:spPr>
        <a:xfrm>
          <a:off x="15297150" y="5092687"/>
          <a:ext cx="4095124" cy="2374549"/>
        </a:xfrm>
        <a:prstGeom prst="rect">
          <a:avLst/>
        </a:prstGeom>
        <a:ln>
          <a:solidFill>
            <a:schemeClr val="accent1"/>
          </a:solidFill>
        </a:ln>
      </xdr:spPr>
    </xdr:pic>
    <xdr:clientData/>
  </xdr:twoCellAnchor>
  <xdr:twoCellAnchor editAs="oneCell">
    <xdr:from>
      <xdr:col>28</xdr:col>
      <xdr:colOff>637713</xdr:colOff>
      <xdr:row>23</xdr:row>
      <xdr:rowOff>85725</xdr:rowOff>
    </xdr:from>
    <xdr:to>
      <xdr:col>34</xdr:col>
      <xdr:colOff>109782</xdr:colOff>
      <xdr:row>32</xdr:row>
      <xdr:rowOff>190181</xdr:rowOff>
    </xdr:to>
    <xdr:pic>
      <xdr:nvPicPr>
        <xdr:cNvPr id="19" name="Picture 18">
          <a:extLst>
            <a:ext uri="{FF2B5EF4-FFF2-40B4-BE49-F238E27FC236}">
              <a16:creationId xmlns:a16="http://schemas.microsoft.com/office/drawing/2014/main" id="{7A2E47EF-BF28-4F74-88D7-B45C01CF42B8}"/>
            </a:ext>
          </a:extLst>
        </xdr:cNvPr>
        <xdr:cNvPicPr>
          <a:picLocks noChangeAspect="1"/>
        </xdr:cNvPicPr>
      </xdr:nvPicPr>
      <xdr:blipFill>
        <a:blip xmlns:r="http://schemas.openxmlformats.org/officeDocument/2006/relationships" r:embed="rId10"/>
        <a:stretch>
          <a:fillRect/>
        </a:stretch>
      </xdr:blipFill>
      <xdr:spPr>
        <a:xfrm>
          <a:off x="19954413" y="5372100"/>
          <a:ext cx="4038354" cy="1818956"/>
        </a:xfrm>
        <a:prstGeom prst="rect">
          <a:avLst/>
        </a:prstGeom>
        <a:ln>
          <a:solidFill>
            <a:schemeClr val="accent1"/>
          </a:solidFill>
        </a:ln>
      </xdr:spPr>
    </xdr:pic>
    <xdr:clientData/>
  </xdr:twoCellAnchor>
  <xdr:twoCellAnchor editAs="oneCell">
    <xdr:from>
      <xdr:col>34</xdr:col>
      <xdr:colOff>266701</xdr:colOff>
      <xdr:row>23</xdr:row>
      <xdr:rowOff>85724</xdr:rowOff>
    </xdr:from>
    <xdr:to>
      <xdr:col>37</xdr:col>
      <xdr:colOff>73299</xdr:colOff>
      <xdr:row>46</xdr:row>
      <xdr:rowOff>72390</xdr:rowOff>
    </xdr:to>
    <xdr:pic>
      <xdr:nvPicPr>
        <xdr:cNvPr id="20" name="Picture 19">
          <a:extLst>
            <a:ext uri="{FF2B5EF4-FFF2-40B4-BE49-F238E27FC236}">
              <a16:creationId xmlns:a16="http://schemas.microsoft.com/office/drawing/2014/main" id="{C33899A0-06F6-42BA-AA7C-C4E691CF4384}"/>
            </a:ext>
          </a:extLst>
        </xdr:cNvPr>
        <xdr:cNvPicPr>
          <a:picLocks noChangeAspect="1"/>
        </xdr:cNvPicPr>
      </xdr:nvPicPr>
      <xdr:blipFill>
        <a:blip xmlns:r="http://schemas.openxmlformats.org/officeDocument/2006/relationships" r:embed="rId11"/>
        <a:stretch>
          <a:fillRect/>
        </a:stretch>
      </xdr:blipFill>
      <xdr:spPr>
        <a:xfrm>
          <a:off x="24155401" y="5372099"/>
          <a:ext cx="2077358" cy="4362451"/>
        </a:xfrm>
        <a:prstGeom prst="rect">
          <a:avLst/>
        </a:prstGeom>
        <a:ln>
          <a:solidFill>
            <a:schemeClr val="accent1"/>
          </a:solidFill>
        </a:ln>
      </xdr:spPr>
    </xdr:pic>
    <xdr:clientData/>
  </xdr:twoCellAnchor>
  <xdr:twoCellAnchor>
    <xdr:from>
      <xdr:col>28</xdr:col>
      <xdr:colOff>609600</xdr:colOff>
      <xdr:row>16</xdr:row>
      <xdr:rowOff>19050</xdr:rowOff>
    </xdr:from>
    <xdr:to>
      <xdr:col>37</xdr:col>
      <xdr:colOff>276224</xdr:colOff>
      <xdr:row>22</xdr:row>
      <xdr:rowOff>171449</xdr:rowOff>
    </xdr:to>
    <xdr:sp macro="" textlink="">
      <xdr:nvSpPr>
        <xdr:cNvPr id="22" name="TextBox 21">
          <a:extLst>
            <a:ext uri="{FF2B5EF4-FFF2-40B4-BE49-F238E27FC236}">
              <a16:creationId xmlns:a16="http://schemas.microsoft.com/office/drawing/2014/main" id="{CE5C21A1-498D-4B0F-BA75-BFF278E03C17}"/>
            </a:ext>
          </a:extLst>
        </xdr:cNvPr>
        <xdr:cNvSpPr txBox="1"/>
      </xdr:nvSpPr>
      <xdr:spPr>
        <a:xfrm>
          <a:off x="19926300" y="3895725"/>
          <a:ext cx="6524624" cy="1371599"/>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l">
            <a:buFont typeface="+mj-lt"/>
            <a:buAutoNum type="arabicPeriod" startAt="4"/>
          </a:pPr>
          <a:r>
            <a:rPr lang="en-GB" sz="1100"/>
            <a:t>S</a:t>
          </a:r>
          <a:r>
            <a:rPr lang="en-SE" sz="1100"/>
            <a:t>elect the markers and add Error Bars.</a:t>
          </a:r>
        </a:p>
        <a:p>
          <a:pPr marL="228600" indent="-228600" algn="l">
            <a:buFont typeface="+mj-lt"/>
            <a:buAutoNum type="arabicPeriod" startAt="4"/>
          </a:pPr>
          <a:r>
            <a:rPr lang="en-SE" sz="1100" baseline="0"/>
            <a:t>Select the Horizontal Error bars and click delete. </a:t>
          </a:r>
        </a:p>
        <a:p>
          <a:pPr marL="228600" indent="-228600" algn="l">
            <a:buFont typeface="+mj-lt"/>
            <a:buAutoNum type="arabicPeriod" startAt="4"/>
          </a:pPr>
          <a:r>
            <a:rPr lang="en-SE" sz="1100" baseline="0"/>
            <a:t>Select the Vertical error bars and, on the "Format Error Bars" task pane, select "Plus" and "No Cap". </a:t>
          </a:r>
        </a:p>
        <a:p>
          <a:pPr marL="228600" indent="-228600" algn="l">
            <a:buFont typeface="+mj-lt"/>
            <a:buAutoNum type="arabicPeriod" startAt="4"/>
          </a:pPr>
          <a:r>
            <a:rPr lang="en-SE" sz="1100" baseline="0"/>
            <a:t>Below "Error Amount", select "Custom" and click on "Specify Value".</a:t>
          </a:r>
        </a:p>
        <a:p>
          <a:pPr marL="228600" indent="-228600" algn="l">
            <a:buFont typeface="+mj-lt"/>
            <a:buAutoNum type="arabicPeriod" startAt="4"/>
          </a:pPr>
          <a:r>
            <a:rPr lang="en-SE" sz="1100" baseline="0"/>
            <a:t>Add the "Length of Vertical Error Bars" column as "Positive Error Value".</a:t>
          </a:r>
        </a:p>
        <a:p>
          <a:pPr marL="228600" indent="-228600" algn="l">
            <a:buFont typeface="+mj-lt"/>
            <a:buAutoNum type="arabicPeriod" startAt="4"/>
          </a:pPr>
          <a:r>
            <a:rPr lang="en-SE" sz="1100" baseline="0"/>
            <a:t>If needed, add a white fill to the data labels for the start- and end-bars so the error bars do not cross them.</a:t>
          </a:r>
        </a:p>
      </xdr:txBody>
    </xdr:sp>
    <xdr:clientData/>
  </xdr:twoCellAnchor>
  <xdr:twoCellAnchor editAs="oneCell">
    <xdr:from>
      <xdr:col>28</xdr:col>
      <xdr:colOff>650646</xdr:colOff>
      <xdr:row>33</xdr:row>
      <xdr:rowOff>95249</xdr:rowOff>
    </xdr:from>
    <xdr:to>
      <xdr:col>34</xdr:col>
      <xdr:colOff>114300</xdr:colOff>
      <xdr:row>46</xdr:row>
      <xdr:rowOff>118573</xdr:rowOff>
    </xdr:to>
    <xdr:pic>
      <xdr:nvPicPr>
        <xdr:cNvPr id="23" name="Picture 22">
          <a:extLst>
            <a:ext uri="{FF2B5EF4-FFF2-40B4-BE49-F238E27FC236}">
              <a16:creationId xmlns:a16="http://schemas.microsoft.com/office/drawing/2014/main" id="{33B32414-432A-4C2B-A1D9-2C84CEC08083}"/>
            </a:ext>
          </a:extLst>
        </xdr:cNvPr>
        <xdr:cNvPicPr>
          <a:picLocks noChangeAspect="1"/>
        </xdr:cNvPicPr>
      </xdr:nvPicPr>
      <xdr:blipFill>
        <a:blip xmlns:r="http://schemas.openxmlformats.org/officeDocument/2006/relationships" r:embed="rId12"/>
        <a:stretch>
          <a:fillRect/>
        </a:stretch>
      </xdr:blipFill>
      <xdr:spPr>
        <a:xfrm>
          <a:off x="19967346" y="7286624"/>
          <a:ext cx="4035654" cy="2509349"/>
        </a:xfrm>
        <a:prstGeom prst="rect">
          <a:avLst/>
        </a:prstGeom>
        <a:ln>
          <a:solidFill>
            <a:schemeClr val="accent1"/>
          </a:solidFill>
        </a:ln>
      </xdr:spPr>
    </xdr:pic>
    <xdr:clientData/>
  </xdr:twoCellAnchor>
  <xdr:twoCellAnchor>
    <xdr:from>
      <xdr:col>37</xdr:col>
      <xdr:colOff>714375</xdr:colOff>
      <xdr:row>16</xdr:row>
      <xdr:rowOff>28575</xdr:rowOff>
    </xdr:from>
    <xdr:to>
      <xdr:col>45</xdr:col>
      <xdr:colOff>523875</xdr:colOff>
      <xdr:row>19</xdr:row>
      <xdr:rowOff>33338</xdr:rowOff>
    </xdr:to>
    <xdr:sp macro="" textlink="">
      <xdr:nvSpPr>
        <xdr:cNvPr id="24" name="TextBox 23">
          <a:extLst>
            <a:ext uri="{FF2B5EF4-FFF2-40B4-BE49-F238E27FC236}">
              <a16:creationId xmlns:a16="http://schemas.microsoft.com/office/drawing/2014/main" id="{A5EC03F9-420F-425E-820D-57A7BD5679B5}"/>
            </a:ext>
          </a:extLst>
        </xdr:cNvPr>
        <xdr:cNvSpPr txBox="1"/>
      </xdr:nvSpPr>
      <xdr:spPr>
        <a:xfrm>
          <a:off x="26889075" y="3905250"/>
          <a:ext cx="5905500" cy="65246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l">
            <a:buFont typeface="+mj-lt"/>
            <a:buAutoNum type="arabicPeriod" startAt="10"/>
          </a:pPr>
          <a:r>
            <a:rPr lang="en-GB" sz="1100"/>
            <a:t>A</a:t>
          </a:r>
          <a:r>
            <a:rPr lang="en-SE" sz="1100"/>
            <a:t>dd the "Straight line"</a:t>
          </a:r>
          <a:r>
            <a:rPr lang="en-SE" sz="1100" baseline="0"/>
            <a:t> column as a new series.</a:t>
          </a:r>
        </a:p>
        <a:p>
          <a:pPr marL="228600" indent="-228600" algn="l">
            <a:buFont typeface="+mj-lt"/>
            <a:buAutoNum type="arabicPeriod" startAt="10"/>
          </a:pPr>
          <a:r>
            <a:rPr lang="en-SE" sz="1100" baseline="0"/>
            <a:t>Make sure the chart type for the added series is "Scatter with Straight line".</a:t>
          </a:r>
        </a:p>
        <a:p>
          <a:pPr marL="228600" indent="-228600" algn="l">
            <a:buFont typeface="+mj-lt"/>
            <a:buAutoNum type="arabicPeriod" startAt="10"/>
          </a:pPr>
          <a:r>
            <a:rPr lang="en-SE" sz="1100" baseline="0"/>
            <a:t>Add a solid line and change the color and weight to the same as the error lines.</a:t>
          </a:r>
        </a:p>
      </xdr:txBody>
    </xdr:sp>
    <xdr:clientData/>
  </xdr:twoCellAnchor>
  <xdr:twoCellAnchor editAs="oneCell">
    <xdr:from>
      <xdr:col>28</xdr:col>
      <xdr:colOff>647700</xdr:colOff>
      <xdr:row>47</xdr:row>
      <xdr:rowOff>57150</xdr:rowOff>
    </xdr:from>
    <xdr:to>
      <xdr:col>33</xdr:col>
      <xdr:colOff>567273</xdr:colOff>
      <xdr:row>57</xdr:row>
      <xdr:rowOff>186690</xdr:rowOff>
    </xdr:to>
    <xdr:pic>
      <xdr:nvPicPr>
        <xdr:cNvPr id="25" name="Picture 24">
          <a:extLst>
            <a:ext uri="{FF2B5EF4-FFF2-40B4-BE49-F238E27FC236}">
              <a16:creationId xmlns:a16="http://schemas.microsoft.com/office/drawing/2014/main" id="{DDDEF16A-E26E-4CC6-B0FD-1FD07D634465}"/>
            </a:ext>
          </a:extLst>
        </xdr:cNvPr>
        <xdr:cNvPicPr>
          <a:picLocks noChangeAspect="1"/>
        </xdr:cNvPicPr>
      </xdr:nvPicPr>
      <xdr:blipFill>
        <a:blip xmlns:r="http://schemas.openxmlformats.org/officeDocument/2006/relationships" r:embed="rId13"/>
        <a:stretch>
          <a:fillRect/>
        </a:stretch>
      </xdr:blipFill>
      <xdr:spPr>
        <a:xfrm>
          <a:off x="19964400" y="9915525"/>
          <a:ext cx="3714333" cy="2019300"/>
        </a:xfrm>
        <a:prstGeom prst="rect">
          <a:avLst/>
        </a:prstGeom>
        <a:ln>
          <a:solidFill>
            <a:schemeClr val="accent1"/>
          </a:solidFill>
        </a:ln>
      </xdr:spPr>
    </xdr:pic>
    <xdr:clientData/>
  </xdr:twoCellAnchor>
  <xdr:twoCellAnchor editAs="oneCell">
    <xdr:from>
      <xdr:col>37</xdr:col>
      <xdr:colOff>733425</xdr:colOff>
      <xdr:row>19</xdr:row>
      <xdr:rowOff>134161</xdr:rowOff>
    </xdr:from>
    <xdr:to>
      <xdr:col>45</xdr:col>
      <xdr:colOff>148590</xdr:colOff>
      <xdr:row>36</xdr:row>
      <xdr:rowOff>79546</xdr:rowOff>
    </xdr:to>
    <xdr:pic>
      <xdr:nvPicPr>
        <xdr:cNvPr id="26" name="Picture 25">
          <a:extLst>
            <a:ext uri="{FF2B5EF4-FFF2-40B4-BE49-F238E27FC236}">
              <a16:creationId xmlns:a16="http://schemas.microsoft.com/office/drawing/2014/main" id="{4F78A12F-AE45-4FB2-B97F-1699035517AF}"/>
            </a:ext>
          </a:extLst>
        </xdr:cNvPr>
        <xdr:cNvPicPr>
          <a:picLocks noChangeAspect="1"/>
        </xdr:cNvPicPr>
      </xdr:nvPicPr>
      <xdr:blipFill>
        <a:blip xmlns:r="http://schemas.openxmlformats.org/officeDocument/2006/relationships" r:embed="rId14"/>
        <a:stretch>
          <a:fillRect/>
        </a:stretch>
      </xdr:blipFill>
      <xdr:spPr>
        <a:xfrm>
          <a:off x="26908125" y="4658536"/>
          <a:ext cx="5495925" cy="3189600"/>
        </a:xfrm>
        <a:prstGeom prst="rect">
          <a:avLst/>
        </a:prstGeom>
        <a:ln>
          <a:solidFill>
            <a:schemeClr val="accent1"/>
          </a:solidFill>
        </a:ln>
      </xdr:spPr>
    </xdr:pic>
    <xdr:clientData/>
  </xdr:twoCellAnchor>
  <xdr:twoCellAnchor editAs="oneCell">
    <xdr:from>
      <xdr:col>37</xdr:col>
      <xdr:colOff>723900</xdr:colOff>
      <xdr:row>38</xdr:row>
      <xdr:rowOff>19050</xdr:rowOff>
    </xdr:from>
    <xdr:to>
      <xdr:col>45</xdr:col>
      <xdr:colOff>532662</xdr:colOff>
      <xdr:row>45</xdr:row>
      <xdr:rowOff>110314</xdr:rowOff>
    </xdr:to>
    <xdr:pic>
      <xdr:nvPicPr>
        <xdr:cNvPr id="27" name="Picture 26">
          <a:extLst>
            <a:ext uri="{FF2B5EF4-FFF2-40B4-BE49-F238E27FC236}">
              <a16:creationId xmlns:a16="http://schemas.microsoft.com/office/drawing/2014/main" id="{51B1D1AF-7CD8-4688-9BCD-42450D852BD9}"/>
            </a:ext>
          </a:extLst>
        </xdr:cNvPr>
        <xdr:cNvPicPr>
          <a:picLocks noChangeAspect="1"/>
        </xdr:cNvPicPr>
      </xdr:nvPicPr>
      <xdr:blipFill>
        <a:blip xmlns:r="http://schemas.openxmlformats.org/officeDocument/2006/relationships" r:embed="rId15"/>
        <a:stretch>
          <a:fillRect/>
        </a:stretch>
      </xdr:blipFill>
      <xdr:spPr>
        <a:xfrm>
          <a:off x="26898600" y="8162925"/>
          <a:ext cx="5904762" cy="1409524"/>
        </a:xfrm>
        <a:prstGeom prst="rect">
          <a:avLst/>
        </a:prstGeom>
        <a:ln>
          <a:solidFill>
            <a:schemeClr val="accent1"/>
          </a:solidFill>
        </a:ln>
      </xdr:spPr>
    </xdr:pic>
    <xdr:clientData/>
  </xdr:twoCellAnchor>
  <xdr:twoCellAnchor editAs="oneCell">
    <xdr:from>
      <xdr:col>37</xdr:col>
      <xdr:colOff>714817</xdr:colOff>
      <xdr:row>47</xdr:row>
      <xdr:rowOff>28575</xdr:rowOff>
    </xdr:from>
    <xdr:to>
      <xdr:col>46</xdr:col>
      <xdr:colOff>4697</xdr:colOff>
      <xdr:row>62</xdr:row>
      <xdr:rowOff>37613</xdr:rowOff>
    </xdr:to>
    <xdr:pic>
      <xdr:nvPicPr>
        <xdr:cNvPr id="29" name="Picture 28">
          <a:extLst>
            <a:ext uri="{FF2B5EF4-FFF2-40B4-BE49-F238E27FC236}">
              <a16:creationId xmlns:a16="http://schemas.microsoft.com/office/drawing/2014/main" id="{93FADD27-045B-43F8-BD7C-0C4223C4DD67}"/>
            </a:ext>
          </a:extLst>
        </xdr:cNvPr>
        <xdr:cNvPicPr>
          <a:picLocks noChangeAspect="1"/>
        </xdr:cNvPicPr>
      </xdr:nvPicPr>
      <xdr:blipFill>
        <a:blip xmlns:r="http://schemas.openxmlformats.org/officeDocument/2006/relationships" r:embed="rId16"/>
        <a:stretch>
          <a:fillRect/>
        </a:stretch>
      </xdr:blipFill>
      <xdr:spPr>
        <a:xfrm>
          <a:off x="26889517" y="9886950"/>
          <a:ext cx="6151690" cy="2942738"/>
        </a:xfrm>
        <a:prstGeom prst="rect">
          <a:avLst/>
        </a:prstGeom>
        <a:ln>
          <a:solidFill>
            <a:schemeClr val="accent1"/>
          </a:solidFill>
        </a:ln>
      </xdr:spPr>
    </xdr:pic>
    <xdr:clientData/>
  </xdr:twoCellAnchor>
  <xdr:twoCellAnchor editAs="oneCell">
    <xdr:from>
      <xdr:col>37</xdr:col>
      <xdr:colOff>638175</xdr:colOff>
      <xdr:row>62</xdr:row>
      <xdr:rowOff>142876</xdr:rowOff>
    </xdr:from>
    <xdr:to>
      <xdr:col>43</xdr:col>
      <xdr:colOff>499619</xdr:colOff>
      <xdr:row>74</xdr:row>
      <xdr:rowOff>156211</xdr:rowOff>
    </xdr:to>
    <xdr:pic>
      <xdr:nvPicPr>
        <xdr:cNvPr id="30" name="Picture 29">
          <a:extLst>
            <a:ext uri="{FF2B5EF4-FFF2-40B4-BE49-F238E27FC236}">
              <a16:creationId xmlns:a16="http://schemas.microsoft.com/office/drawing/2014/main" id="{0C2A2224-4978-48C0-A063-C759692B0266}"/>
            </a:ext>
          </a:extLst>
        </xdr:cNvPr>
        <xdr:cNvPicPr>
          <a:picLocks noChangeAspect="1"/>
        </xdr:cNvPicPr>
      </xdr:nvPicPr>
      <xdr:blipFill>
        <a:blip xmlns:r="http://schemas.openxmlformats.org/officeDocument/2006/relationships" r:embed="rId17"/>
        <a:stretch>
          <a:fillRect/>
        </a:stretch>
      </xdr:blipFill>
      <xdr:spPr>
        <a:xfrm>
          <a:off x="26812875" y="12934951"/>
          <a:ext cx="4435349" cy="2305050"/>
        </a:xfrm>
        <a:prstGeom prst="rect">
          <a:avLst/>
        </a:prstGeom>
        <a:ln>
          <a:solidFill>
            <a:schemeClr val="accent1"/>
          </a:solidFill>
        </a:ln>
      </xdr:spPr>
    </xdr:pic>
    <xdr:clientData/>
  </xdr:twoCellAnchor>
  <xdr:twoCellAnchor editAs="oneCell">
    <xdr:from>
      <xdr:col>46</xdr:col>
      <xdr:colOff>485774</xdr:colOff>
      <xdr:row>19</xdr:row>
      <xdr:rowOff>187325</xdr:rowOff>
    </xdr:from>
    <xdr:to>
      <xdr:col>54</xdr:col>
      <xdr:colOff>308610</xdr:colOff>
      <xdr:row>30</xdr:row>
      <xdr:rowOff>73339</xdr:rowOff>
    </xdr:to>
    <xdr:pic>
      <xdr:nvPicPr>
        <xdr:cNvPr id="32" name="Picture 31">
          <a:extLst>
            <a:ext uri="{FF2B5EF4-FFF2-40B4-BE49-F238E27FC236}">
              <a16:creationId xmlns:a16="http://schemas.microsoft.com/office/drawing/2014/main" id="{57473756-748E-48EE-8333-5123BFD3ACA3}"/>
            </a:ext>
          </a:extLst>
        </xdr:cNvPr>
        <xdr:cNvPicPr>
          <a:picLocks noChangeAspect="1"/>
        </xdr:cNvPicPr>
      </xdr:nvPicPr>
      <xdr:blipFill>
        <a:blip xmlns:r="http://schemas.openxmlformats.org/officeDocument/2006/relationships" r:embed="rId18"/>
        <a:stretch>
          <a:fillRect/>
        </a:stretch>
      </xdr:blipFill>
      <xdr:spPr>
        <a:xfrm>
          <a:off x="33518474" y="4711700"/>
          <a:ext cx="5924551" cy="1977704"/>
        </a:xfrm>
        <a:prstGeom prst="rect">
          <a:avLst/>
        </a:prstGeom>
        <a:ln>
          <a:solidFill>
            <a:schemeClr val="accent1"/>
          </a:solidFill>
        </a:ln>
      </xdr:spPr>
    </xdr:pic>
    <xdr:clientData/>
  </xdr:twoCellAnchor>
  <xdr:twoCellAnchor editAs="oneCell">
    <xdr:from>
      <xdr:col>46</xdr:col>
      <xdr:colOff>497272</xdr:colOff>
      <xdr:row>30</xdr:row>
      <xdr:rowOff>114301</xdr:rowOff>
    </xdr:from>
    <xdr:to>
      <xdr:col>53</xdr:col>
      <xdr:colOff>269657</xdr:colOff>
      <xdr:row>48</xdr:row>
      <xdr:rowOff>38101</xdr:rowOff>
    </xdr:to>
    <xdr:pic>
      <xdr:nvPicPr>
        <xdr:cNvPr id="33" name="Picture 32">
          <a:extLst>
            <a:ext uri="{FF2B5EF4-FFF2-40B4-BE49-F238E27FC236}">
              <a16:creationId xmlns:a16="http://schemas.microsoft.com/office/drawing/2014/main" id="{474AC696-D2AB-4FFB-A160-85FB8FA816AF}"/>
            </a:ext>
          </a:extLst>
        </xdr:cNvPr>
        <xdr:cNvPicPr>
          <a:picLocks noChangeAspect="1"/>
        </xdr:cNvPicPr>
      </xdr:nvPicPr>
      <xdr:blipFill>
        <a:blip xmlns:r="http://schemas.openxmlformats.org/officeDocument/2006/relationships" r:embed="rId19"/>
        <a:stretch>
          <a:fillRect/>
        </a:stretch>
      </xdr:blipFill>
      <xdr:spPr>
        <a:xfrm>
          <a:off x="33529972" y="6734176"/>
          <a:ext cx="5115910" cy="3352800"/>
        </a:xfrm>
        <a:prstGeom prst="rect">
          <a:avLst/>
        </a:prstGeom>
        <a:ln>
          <a:solidFill>
            <a:schemeClr val="accent1"/>
          </a:solidFill>
        </a:ln>
      </xdr:spPr>
    </xdr:pic>
    <xdr:clientData/>
  </xdr:twoCellAnchor>
  <xdr:twoCellAnchor editAs="oneCell">
    <xdr:from>
      <xdr:col>46</xdr:col>
      <xdr:colOff>512354</xdr:colOff>
      <xdr:row>48</xdr:row>
      <xdr:rowOff>142875</xdr:rowOff>
    </xdr:from>
    <xdr:to>
      <xdr:col>53</xdr:col>
      <xdr:colOff>613850</xdr:colOff>
      <xdr:row>65</xdr:row>
      <xdr:rowOff>76200</xdr:rowOff>
    </xdr:to>
    <xdr:pic>
      <xdr:nvPicPr>
        <xdr:cNvPr id="34" name="Picture 33">
          <a:extLst>
            <a:ext uri="{FF2B5EF4-FFF2-40B4-BE49-F238E27FC236}">
              <a16:creationId xmlns:a16="http://schemas.microsoft.com/office/drawing/2014/main" id="{0B64AF3E-B38C-4FDF-8D79-04DC2556E0D0}"/>
            </a:ext>
          </a:extLst>
        </xdr:cNvPr>
        <xdr:cNvPicPr>
          <a:picLocks noChangeAspect="1"/>
        </xdr:cNvPicPr>
      </xdr:nvPicPr>
      <xdr:blipFill>
        <a:blip xmlns:r="http://schemas.openxmlformats.org/officeDocument/2006/relationships" r:embed="rId20"/>
        <a:stretch>
          <a:fillRect/>
        </a:stretch>
      </xdr:blipFill>
      <xdr:spPr>
        <a:xfrm>
          <a:off x="33545054" y="10191750"/>
          <a:ext cx="5439306" cy="3248025"/>
        </a:xfrm>
        <a:prstGeom prst="rect">
          <a:avLst/>
        </a:prstGeom>
        <a:ln>
          <a:solidFill>
            <a:schemeClr val="accent1"/>
          </a:solidFill>
        </a:ln>
      </xdr:spPr>
    </xdr:pic>
    <xdr:clientData/>
  </xdr:twoCellAnchor>
  <xdr:twoCellAnchor>
    <xdr:from>
      <xdr:col>46</xdr:col>
      <xdr:colOff>400050</xdr:colOff>
      <xdr:row>15</xdr:row>
      <xdr:rowOff>180975</xdr:rowOff>
    </xdr:from>
    <xdr:to>
      <xdr:col>54</xdr:col>
      <xdr:colOff>342900</xdr:colOff>
      <xdr:row>19</xdr:row>
      <xdr:rowOff>133350</xdr:rowOff>
    </xdr:to>
    <xdr:sp macro="" textlink="">
      <xdr:nvSpPr>
        <xdr:cNvPr id="35" name="TextBox 34">
          <a:extLst>
            <a:ext uri="{FF2B5EF4-FFF2-40B4-BE49-F238E27FC236}">
              <a16:creationId xmlns:a16="http://schemas.microsoft.com/office/drawing/2014/main" id="{1647C5DF-D300-42FD-8F9D-598D7B7D3081}"/>
            </a:ext>
          </a:extLst>
        </xdr:cNvPr>
        <xdr:cNvSpPr txBox="1"/>
      </xdr:nvSpPr>
      <xdr:spPr>
        <a:xfrm>
          <a:off x="33432750" y="3867150"/>
          <a:ext cx="6038850" cy="790575"/>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l">
            <a:buFont typeface="+mj-lt"/>
            <a:buAutoNum type="arabicPeriod" startAt="13"/>
          </a:pPr>
          <a:r>
            <a:rPr lang="en-SE" sz="1100" baseline="0"/>
            <a:t>Select the data point in the middle of the straight line annd add a data label to "Center".</a:t>
          </a:r>
        </a:p>
        <a:p>
          <a:pPr marL="228600" indent="-228600" algn="l">
            <a:buFont typeface="+mj-lt"/>
            <a:buAutoNum type="arabicPeriod" startAt="13"/>
          </a:pPr>
          <a:r>
            <a:rPr lang="en-SE" sz="1100" baseline="0"/>
            <a:t>Select the added data label and add a white fill and a solid border line.</a:t>
          </a:r>
        </a:p>
        <a:p>
          <a:pPr marL="228600" indent="-228600" algn="l">
            <a:buFont typeface="+mj-lt"/>
            <a:buAutoNum type="arabicPeriod" startAt="13"/>
          </a:pPr>
          <a:r>
            <a:rPr lang="en-SE" sz="1100" baseline="0"/>
            <a:t>Click on the data label two times to access edit mode. Select the formula bar and reference the cell with the calculated diffrerence between the start and end bars.</a:t>
          </a:r>
        </a:p>
      </xdr:txBody>
    </xdr:sp>
    <xdr:clientData/>
  </xdr:twoCellAnchor>
  <xdr:twoCellAnchor>
    <xdr:from>
      <xdr:col>10</xdr:col>
      <xdr:colOff>683895</xdr:colOff>
      <xdr:row>92</xdr:row>
      <xdr:rowOff>153489</xdr:rowOff>
    </xdr:from>
    <xdr:to>
      <xdr:col>15</xdr:col>
      <xdr:colOff>63137</xdr:colOff>
      <xdr:row>96</xdr:row>
      <xdr:rowOff>12656</xdr:rowOff>
    </xdr:to>
    <xdr:sp macro="" textlink="">
      <xdr:nvSpPr>
        <xdr:cNvPr id="36" name="TextBox 35">
          <a:extLst>
            <a:ext uri="{FF2B5EF4-FFF2-40B4-BE49-F238E27FC236}">
              <a16:creationId xmlns:a16="http://schemas.microsoft.com/office/drawing/2014/main" id="{D488A553-EA6A-4266-8DE5-61D3A10D69FF}"/>
            </a:ext>
          </a:extLst>
        </xdr:cNvPr>
        <xdr:cNvSpPr txBox="1"/>
      </xdr:nvSpPr>
      <xdr:spPr>
        <a:xfrm>
          <a:off x="5930809" y="19780432"/>
          <a:ext cx="3537585" cy="642938"/>
        </a:xfrm>
        <a:prstGeom prst="rect">
          <a:avLst/>
        </a:prstGeom>
        <a:ln/>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ctr"/>
        <a:lstStyle/>
        <a:p>
          <a:pPr algn="ctr"/>
          <a:r>
            <a:rPr lang="en-SE" sz="1100"/>
            <a:t>For</a:t>
          </a:r>
          <a:r>
            <a:rPr lang="en-SE" sz="1100" baseline="0"/>
            <a:t> </a:t>
          </a:r>
          <a:r>
            <a:rPr lang="en-SE" sz="1100"/>
            <a:t>Excel 2013 onwards.</a:t>
          </a:r>
          <a:endParaRPr lang="en-GB" sz="1100"/>
        </a:p>
      </xdr:txBody>
    </xdr:sp>
    <xdr:clientData/>
  </xdr:twoCellAnchor>
  <xdr:twoCellAnchor>
    <xdr:from>
      <xdr:col>16</xdr:col>
      <xdr:colOff>471623</xdr:colOff>
      <xdr:row>92</xdr:row>
      <xdr:rowOff>174172</xdr:rowOff>
    </xdr:from>
    <xdr:to>
      <xdr:col>21</xdr:col>
      <xdr:colOff>204923</xdr:colOff>
      <xdr:row>96</xdr:row>
      <xdr:rowOff>50484</xdr:rowOff>
    </xdr:to>
    <xdr:sp macro="" textlink="">
      <xdr:nvSpPr>
        <xdr:cNvPr id="37" name="TextBox 36">
          <a:extLst>
            <a:ext uri="{FF2B5EF4-FFF2-40B4-BE49-F238E27FC236}">
              <a16:creationId xmlns:a16="http://schemas.microsoft.com/office/drawing/2014/main" id="{255D1CCF-FC73-4377-974F-3761929A863E}"/>
            </a:ext>
          </a:extLst>
        </xdr:cNvPr>
        <xdr:cNvSpPr txBox="1"/>
      </xdr:nvSpPr>
      <xdr:spPr>
        <a:xfrm>
          <a:off x="10638880" y="19801115"/>
          <a:ext cx="3543300" cy="660083"/>
        </a:xfrm>
        <a:prstGeom prst="rect">
          <a:avLst/>
        </a:prstGeom>
        <a:ln/>
      </xdr:spPr>
      <xdr:style>
        <a:lnRef idx="1">
          <a:schemeClr val="accent4"/>
        </a:lnRef>
        <a:fillRef idx="2">
          <a:schemeClr val="accent4"/>
        </a:fillRef>
        <a:effectRef idx="1">
          <a:schemeClr val="accent4"/>
        </a:effectRef>
        <a:fontRef idx="minor">
          <a:schemeClr val="dk1"/>
        </a:fontRef>
      </xdr:style>
      <xdr:txBody>
        <a:bodyPr vertOverflow="clip" horzOverflow="clip" wrap="square" rtlCol="0" anchor="ctr"/>
        <a:lstStyle/>
        <a:p>
          <a:pPr algn="ctr"/>
          <a:r>
            <a:rPr lang="en-GB" sz="1100"/>
            <a:t>This version works from Excel 2010 onwards. </a:t>
          </a:r>
        </a:p>
      </xdr:txBody>
    </xdr:sp>
    <xdr:clientData/>
  </xdr:twoCellAnchor>
  <xdr:twoCellAnchor>
    <xdr:from>
      <xdr:col>1</xdr:col>
      <xdr:colOff>10886</xdr:colOff>
      <xdr:row>99</xdr:row>
      <xdr:rowOff>10886</xdr:rowOff>
    </xdr:from>
    <xdr:to>
      <xdr:col>8</xdr:col>
      <xdr:colOff>573405</xdr:colOff>
      <xdr:row>102</xdr:row>
      <xdr:rowOff>106817</xdr:rowOff>
    </xdr:to>
    <xdr:sp macro="" textlink="">
      <xdr:nvSpPr>
        <xdr:cNvPr id="38" name="TextBox 37">
          <a:extLst>
            <a:ext uri="{FF2B5EF4-FFF2-40B4-BE49-F238E27FC236}">
              <a16:creationId xmlns:a16="http://schemas.microsoft.com/office/drawing/2014/main" id="{7230AC85-8CB9-4415-9FF6-72A4FE94BA99}"/>
            </a:ext>
          </a:extLst>
        </xdr:cNvPr>
        <xdr:cNvSpPr txBox="1"/>
      </xdr:nvSpPr>
      <xdr:spPr>
        <a:xfrm>
          <a:off x="304800" y="21869400"/>
          <a:ext cx="4318091" cy="683760"/>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ctr">
            <a:buFont typeface="+mj-lt"/>
            <a:buAutoNum type="arabicPeriod"/>
          </a:pPr>
          <a:r>
            <a:rPr lang="en-GB" sz="1100"/>
            <a:t>F</a:t>
          </a:r>
          <a:r>
            <a:rPr lang="en-SE" sz="1100"/>
            <a:t>ollow the instructions in the previous example. However, in this case you do not need to activate the Error Bars</a:t>
          </a:r>
          <a:r>
            <a:rPr lang="en-SE" sz="1100" baseline="0"/>
            <a:t> as you only need the horizontal straight line.</a:t>
          </a:r>
          <a:endParaRPr lang="en-GB" sz="1100"/>
        </a:p>
      </xdr:txBody>
    </xdr:sp>
    <xdr:clientData/>
  </xdr:twoCellAnchor>
  <xdr:twoCellAnchor>
    <xdr:from>
      <xdr:col>9</xdr:col>
      <xdr:colOff>272144</xdr:colOff>
      <xdr:row>99</xdr:row>
      <xdr:rowOff>41638</xdr:rowOff>
    </xdr:from>
    <xdr:to>
      <xdr:col>17</xdr:col>
      <xdr:colOff>195943</xdr:colOff>
      <xdr:row>102</xdr:row>
      <xdr:rowOff>120424</xdr:rowOff>
    </xdr:to>
    <xdr:sp macro="" textlink="">
      <xdr:nvSpPr>
        <xdr:cNvPr id="39" name="TextBox 38">
          <a:extLst>
            <a:ext uri="{FF2B5EF4-FFF2-40B4-BE49-F238E27FC236}">
              <a16:creationId xmlns:a16="http://schemas.microsoft.com/office/drawing/2014/main" id="{E549D60C-455E-480B-AC8F-7A6E6FC6825A}"/>
            </a:ext>
          </a:extLst>
        </xdr:cNvPr>
        <xdr:cNvSpPr txBox="1"/>
      </xdr:nvSpPr>
      <xdr:spPr>
        <a:xfrm>
          <a:off x="4996544" y="21900152"/>
          <a:ext cx="6128656" cy="666615"/>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l">
            <a:buFont typeface="+mj-lt"/>
            <a:buAutoNum type="arabicPeriod" startAt="2"/>
          </a:pPr>
          <a:r>
            <a:rPr lang="en-GB" sz="1100"/>
            <a:t>T</a:t>
          </a:r>
          <a:r>
            <a:rPr lang="en-SE" sz="1100"/>
            <a:t>o add the begin</a:t>
          </a:r>
          <a:r>
            <a:rPr lang="en-SE" sz="1100" baseline="0"/>
            <a:t> and end arrow types, select the line and open the "Format Data Series" task pane. In Excel 2010, you need to select the begin and and end points separately and add the arrows.</a:t>
          </a:r>
        </a:p>
        <a:p>
          <a:pPr marL="228600" indent="-228600" algn="l">
            <a:buFont typeface="+mj-lt"/>
            <a:buAutoNum type="arabicPeriod" startAt="2"/>
          </a:pPr>
          <a:r>
            <a:rPr lang="en-SE" sz="1100" baseline="0"/>
            <a:t>Add a data label according to instruction nr 13 above.</a:t>
          </a:r>
        </a:p>
      </xdr:txBody>
    </xdr:sp>
    <xdr:clientData/>
  </xdr:twoCellAnchor>
  <xdr:twoCellAnchor editAs="oneCell">
    <xdr:from>
      <xdr:col>9</xdr:col>
      <xdr:colOff>163286</xdr:colOff>
      <xdr:row>103</xdr:row>
      <xdr:rowOff>14696</xdr:rowOff>
    </xdr:from>
    <xdr:to>
      <xdr:col>13</xdr:col>
      <xdr:colOff>377735</xdr:colOff>
      <xdr:row>114</xdr:row>
      <xdr:rowOff>79201</xdr:rowOff>
    </xdr:to>
    <xdr:pic>
      <xdr:nvPicPr>
        <xdr:cNvPr id="40" name="Picture 39">
          <a:extLst>
            <a:ext uri="{FF2B5EF4-FFF2-40B4-BE49-F238E27FC236}">
              <a16:creationId xmlns:a16="http://schemas.microsoft.com/office/drawing/2014/main" id="{B288F0A5-808C-4014-9307-967AEF9EB9DE}"/>
            </a:ext>
          </a:extLst>
        </xdr:cNvPr>
        <xdr:cNvPicPr>
          <a:picLocks noChangeAspect="1"/>
        </xdr:cNvPicPr>
      </xdr:nvPicPr>
      <xdr:blipFill>
        <a:blip xmlns:r="http://schemas.openxmlformats.org/officeDocument/2006/relationships" r:embed="rId21"/>
        <a:stretch>
          <a:fillRect/>
        </a:stretch>
      </xdr:blipFill>
      <xdr:spPr>
        <a:xfrm>
          <a:off x="4887686" y="22656982"/>
          <a:ext cx="3278505" cy="2225592"/>
        </a:xfrm>
        <a:prstGeom prst="rect">
          <a:avLst/>
        </a:prstGeom>
      </xdr:spPr>
    </xdr:pic>
    <xdr:clientData/>
  </xdr:twoCellAnchor>
  <xdr:twoCellAnchor editAs="oneCell">
    <xdr:from>
      <xdr:col>13</xdr:col>
      <xdr:colOff>546653</xdr:colOff>
      <xdr:row>103</xdr:row>
      <xdr:rowOff>161380</xdr:rowOff>
    </xdr:from>
    <xdr:to>
      <xdr:col>17</xdr:col>
      <xdr:colOff>185160</xdr:colOff>
      <xdr:row>134</xdr:row>
      <xdr:rowOff>109610</xdr:rowOff>
    </xdr:to>
    <xdr:pic>
      <xdr:nvPicPr>
        <xdr:cNvPr id="41" name="Picture 40">
          <a:extLst>
            <a:ext uri="{FF2B5EF4-FFF2-40B4-BE49-F238E27FC236}">
              <a16:creationId xmlns:a16="http://schemas.microsoft.com/office/drawing/2014/main" id="{5DF80A75-6DDA-454F-B813-121B045301DA}"/>
            </a:ext>
          </a:extLst>
        </xdr:cNvPr>
        <xdr:cNvPicPr>
          <a:picLocks noChangeAspect="1"/>
        </xdr:cNvPicPr>
      </xdr:nvPicPr>
      <xdr:blipFill>
        <a:blip xmlns:r="http://schemas.openxmlformats.org/officeDocument/2006/relationships" r:embed="rId22"/>
        <a:stretch>
          <a:fillRect/>
        </a:stretch>
      </xdr:blipFill>
      <xdr:spPr>
        <a:xfrm>
          <a:off x="8340824" y="22803666"/>
          <a:ext cx="2764068" cy="601864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767194</xdr:colOff>
      <xdr:row>2</xdr:row>
      <xdr:rowOff>80529</xdr:rowOff>
    </xdr:from>
    <xdr:to>
      <xdr:col>14</xdr:col>
      <xdr:colOff>162694</xdr:colOff>
      <xdr:row>15</xdr:row>
      <xdr:rowOff>20010</xdr:rowOff>
    </xdr:to>
    <xdr:graphicFrame macro="">
      <xdr:nvGraphicFramePr>
        <xdr:cNvPr id="4" name="Diagramm 12">
          <a:extLst>
            <a:ext uri="{FF2B5EF4-FFF2-40B4-BE49-F238E27FC236}">
              <a16:creationId xmlns:a16="http://schemas.microsoft.com/office/drawing/2014/main" id="{00000000-0008-0000-05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134986</xdr:colOff>
      <xdr:row>33</xdr:row>
      <xdr:rowOff>171450</xdr:rowOff>
    </xdr:from>
    <xdr:to>
      <xdr:col>7</xdr:col>
      <xdr:colOff>304038</xdr:colOff>
      <xdr:row>55</xdr:row>
      <xdr:rowOff>18330</xdr:rowOff>
    </xdr:to>
    <xdr:pic>
      <xdr:nvPicPr>
        <xdr:cNvPr id="7" name="Picture 6">
          <a:extLst>
            <a:ext uri="{FF2B5EF4-FFF2-40B4-BE49-F238E27FC236}">
              <a16:creationId xmlns:a16="http://schemas.microsoft.com/office/drawing/2014/main" id="{563B820C-B9AA-44F3-91C2-F8391D7C8A54}"/>
            </a:ext>
          </a:extLst>
        </xdr:cNvPr>
        <xdr:cNvPicPr>
          <a:picLocks noChangeAspect="1"/>
        </xdr:cNvPicPr>
      </xdr:nvPicPr>
      <xdr:blipFill>
        <a:blip xmlns:r="http://schemas.openxmlformats.org/officeDocument/2006/relationships" r:embed="rId2"/>
        <a:stretch>
          <a:fillRect/>
        </a:stretch>
      </xdr:blipFill>
      <xdr:spPr>
        <a:xfrm>
          <a:off x="134986" y="6543675"/>
          <a:ext cx="4264802" cy="4037880"/>
        </a:xfrm>
        <a:prstGeom prst="rect">
          <a:avLst/>
        </a:prstGeom>
      </xdr:spPr>
    </xdr:pic>
    <xdr:clientData/>
  </xdr:twoCellAnchor>
  <xdr:twoCellAnchor editAs="oneCell">
    <xdr:from>
      <xdr:col>7</xdr:col>
      <xdr:colOff>295276</xdr:colOff>
      <xdr:row>22</xdr:row>
      <xdr:rowOff>142875</xdr:rowOff>
    </xdr:from>
    <xdr:to>
      <xdr:col>11</xdr:col>
      <xdr:colOff>692190</xdr:colOff>
      <xdr:row>35</xdr:row>
      <xdr:rowOff>95250</xdr:rowOff>
    </xdr:to>
    <xdr:pic>
      <xdr:nvPicPr>
        <xdr:cNvPr id="9" name="Picture 8">
          <a:extLst>
            <a:ext uri="{FF2B5EF4-FFF2-40B4-BE49-F238E27FC236}">
              <a16:creationId xmlns:a16="http://schemas.microsoft.com/office/drawing/2014/main" id="{951ADDA2-6315-4F88-ADA7-C18F5141E08B}"/>
            </a:ext>
          </a:extLst>
        </xdr:cNvPr>
        <xdr:cNvPicPr>
          <a:picLocks noChangeAspect="1"/>
        </xdr:cNvPicPr>
      </xdr:nvPicPr>
      <xdr:blipFill>
        <a:blip xmlns:r="http://schemas.openxmlformats.org/officeDocument/2006/relationships" r:embed="rId3"/>
        <a:stretch>
          <a:fillRect/>
        </a:stretch>
      </xdr:blipFill>
      <xdr:spPr>
        <a:xfrm>
          <a:off x="4381501" y="4419600"/>
          <a:ext cx="3749714" cy="2428875"/>
        </a:xfrm>
        <a:prstGeom prst="rect">
          <a:avLst/>
        </a:prstGeom>
      </xdr:spPr>
    </xdr:pic>
    <xdr:clientData/>
  </xdr:twoCellAnchor>
  <xdr:twoCellAnchor editAs="oneCell">
    <xdr:from>
      <xdr:col>11</xdr:col>
      <xdr:colOff>704851</xdr:colOff>
      <xdr:row>23</xdr:row>
      <xdr:rowOff>76199</xdr:rowOff>
    </xdr:from>
    <xdr:to>
      <xdr:col>14</xdr:col>
      <xdr:colOff>210270</xdr:colOff>
      <xdr:row>46</xdr:row>
      <xdr:rowOff>151676</xdr:rowOff>
    </xdr:to>
    <xdr:pic>
      <xdr:nvPicPr>
        <xdr:cNvPr id="10" name="Picture 9">
          <a:extLst>
            <a:ext uri="{FF2B5EF4-FFF2-40B4-BE49-F238E27FC236}">
              <a16:creationId xmlns:a16="http://schemas.microsoft.com/office/drawing/2014/main" id="{654DFDFD-4F15-451B-AF78-A2BB9BB56F79}"/>
            </a:ext>
          </a:extLst>
        </xdr:cNvPr>
        <xdr:cNvPicPr>
          <a:picLocks noChangeAspect="1"/>
        </xdr:cNvPicPr>
      </xdr:nvPicPr>
      <xdr:blipFill>
        <a:blip xmlns:r="http://schemas.openxmlformats.org/officeDocument/2006/relationships" r:embed="rId4"/>
        <a:stretch>
          <a:fillRect/>
        </a:stretch>
      </xdr:blipFill>
      <xdr:spPr>
        <a:xfrm>
          <a:off x="8153401" y="4924424"/>
          <a:ext cx="2048594" cy="4456977"/>
        </a:xfrm>
        <a:prstGeom prst="rect">
          <a:avLst/>
        </a:prstGeom>
      </xdr:spPr>
    </xdr:pic>
    <xdr:clientData/>
  </xdr:twoCellAnchor>
  <xdr:twoCellAnchor editAs="oneCell">
    <xdr:from>
      <xdr:col>7</xdr:col>
      <xdr:colOff>483570</xdr:colOff>
      <xdr:row>36</xdr:row>
      <xdr:rowOff>38100</xdr:rowOff>
    </xdr:from>
    <xdr:to>
      <xdr:col>11</xdr:col>
      <xdr:colOff>418508</xdr:colOff>
      <xdr:row>46</xdr:row>
      <xdr:rowOff>104420</xdr:rowOff>
    </xdr:to>
    <xdr:pic>
      <xdr:nvPicPr>
        <xdr:cNvPr id="11" name="Picture 10">
          <a:extLst>
            <a:ext uri="{FF2B5EF4-FFF2-40B4-BE49-F238E27FC236}">
              <a16:creationId xmlns:a16="http://schemas.microsoft.com/office/drawing/2014/main" id="{E4BE901F-EF90-41BA-BFF6-6CEFA0020FCF}"/>
            </a:ext>
          </a:extLst>
        </xdr:cNvPr>
        <xdr:cNvPicPr>
          <a:picLocks noChangeAspect="1"/>
        </xdr:cNvPicPr>
      </xdr:nvPicPr>
      <xdr:blipFill>
        <a:blip xmlns:r="http://schemas.openxmlformats.org/officeDocument/2006/relationships" r:embed="rId5"/>
        <a:stretch>
          <a:fillRect/>
        </a:stretch>
      </xdr:blipFill>
      <xdr:spPr>
        <a:xfrm>
          <a:off x="4569795" y="6981825"/>
          <a:ext cx="3287738" cy="1971320"/>
        </a:xfrm>
        <a:prstGeom prst="rect">
          <a:avLst/>
        </a:prstGeom>
      </xdr:spPr>
    </xdr:pic>
    <xdr:clientData/>
  </xdr:twoCellAnchor>
  <xdr:twoCellAnchor editAs="oneCell">
    <xdr:from>
      <xdr:col>14</xdr:col>
      <xdr:colOff>265388</xdr:colOff>
      <xdr:row>30</xdr:row>
      <xdr:rowOff>104774</xdr:rowOff>
    </xdr:from>
    <xdr:to>
      <xdr:col>18</xdr:col>
      <xdr:colOff>751835</xdr:colOff>
      <xdr:row>41</xdr:row>
      <xdr:rowOff>161535</xdr:rowOff>
    </xdr:to>
    <xdr:pic>
      <xdr:nvPicPr>
        <xdr:cNvPr id="12" name="Picture 11">
          <a:extLst>
            <a:ext uri="{FF2B5EF4-FFF2-40B4-BE49-F238E27FC236}">
              <a16:creationId xmlns:a16="http://schemas.microsoft.com/office/drawing/2014/main" id="{BCA49DA3-83B1-4BF9-9626-0AEB303EFA00}"/>
            </a:ext>
          </a:extLst>
        </xdr:cNvPr>
        <xdr:cNvPicPr>
          <a:picLocks noChangeAspect="1"/>
        </xdr:cNvPicPr>
      </xdr:nvPicPr>
      <xdr:blipFill>
        <a:blip xmlns:r="http://schemas.openxmlformats.org/officeDocument/2006/relationships" r:embed="rId6"/>
        <a:stretch>
          <a:fillRect/>
        </a:stretch>
      </xdr:blipFill>
      <xdr:spPr>
        <a:xfrm>
          <a:off x="10257113" y="6286499"/>
          <a:ext cx="3534447" cy="2152261"/>
        </a:xfrm>
        <a:prstGeom prst="rect">
          <a:avLst/>
        </a:prstGeom>
      </xdr:spPr>
    </xdr:pic>
    <xdr:clientData/>
  </xdr:twoCellAnchor>
  <xdr:twoCellAnchor editAs="oneCell">
    <xdr:from>
      <xdr:col>19</xdr:col>
      <xdr:colOff>69801</xdr:colOff>
      <xdr:row>30</xdr:row>
      <xdr:rowOff>104775</xdr:rowOff>
    </xdr:from>
    <xdr:to>
      <xdr:col>21</xdr:col>
      <xdr:colOff>656906</xdr:colOff>
      <xdr:row>49</xdr:row>
      <xdr:rowOff>85181</xdr:rowOff>
    </xdr:to>
    <xdr:pic>
      <xdr:nvPicPr>
        <xdr:cNvPr id="13" name="Picture 12">
          <a:extLst>
            <a:ext uri="{FF2B5EF4-FFF2-40B4-BE49-F238E27FC236}">
              <a16:creationId xmlns:a16="http://schemas.microsoft.com/office/drawing/2014/main" id="{AED74446-814B-4757-84BF-995F95B081F6}"/>
            </a:ext>
          </a:extLst>
        </xdr:cNvPr>
        <xdr:cNvPicPr>
          <a:picLocks noChangeAspect="1"/>
        </xdr:cNvPicPr>
      </xdr:nvPicPr>
      <xdr:blipFill>
        <a:blip xmlns:r="http://schemas.openxmlformats.org/officeDocument/2006/relationships" r:embed="rId7"/>
        <a:stretch>
          <a:fillRect/>
        </a:stretch>
      </xdr:blipFill>
      <xdr:spPr>
        <a:xfrm>
          <a:off x="13871526" y="6286500"/>
          <a:ext cx="2111105" cy="3599906"/>
        </a:xfrm>
        <a:prstGeom prst="rect">
          <a:avLst/>
        </a:prstGeom>
      </xdr:spPr>
    </xdr:pic>
    <xdr:clientData/>
  </xdr:twoCellAnchor>
  <xdr:twoCellAnchor>
    <xdr:from>
      <xdr:col>1</xdr:col>
      <xdr:colOff>104775</xdr:colOff>
      <xdr:row>18</xdr:row>
      <xdr:rowOff>95251</xdr:rowOff>
    </xdr:from>
    <xdr:to>
      <xdr:col>6</xdr:col>
      <xdr:colOff>587829</xdr:colOff>
      <xdr:row>22</xdr:row>
      <xdr:rowOff>128589</xdr:rowOff>
    </xdr:to>
    <xdr:sp macro="" textlink="">
      <xdr:nvSpPr>
        <xdr:cNvPr id="16" name="TextBox 15">
          <a:extLst>
            <a:ext uri="{FF2B5EF4-FFF2-40B4-BE49-F238E27FC236}">
              <a16:creationId xmlns:a16="http://schemas.microsoft.com/office/drawing/2014/main" id="{7AE89EE1-275F-40BE-B7EE-04CA762526D1}"/>
            </a:ext>
          </a:extLst>
        </xdr:cNvPr>
        <xdr:cNvSpPr txBox="1"/>
      </xdr:nvSpPr>
      <xdr:spPr>
        <a:xfrm>
          <a:off x="104775" y="10715626"/>
          <a:ext cx="4321629" cy="795338"/>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l">
            <a:buFont typeface="+mj-lt"/>
            <a:buAutoNum type="arabicPeriod"/>
          </a:pPr>
          <a:r>
            <a:rPr lang="en-GB" sz="1100"/>
            <a:t>C</a:t>
          </a:r>
          <a:r>
            <a:rPr lang="en-SE" sz="1100"/>
            <a:t>reate a flexible waterfall/bridge chart according to the instructions on sheet "WF_Flexible". </a:t>
          </a:r>
        </a:p>
        <a:p>
          <a:pPr marL="228600" indent="-228600" algn="l">
            <a:buFont typeface="+mj-lt"/>
            <a:buAutoNum type="arabicPeriod"/>
          </a:pPr>
          <a:r>
            <a:rPr lang="en-SE" sz="1100"/>
            <a:t>Open the "Change Chart Type" window and,</a:t>
          </a:r>
          <a:r>
            <a:rPr lang="en-SE" sz="1100" baseline="0"/>
            <a:t> for the Start_End series, change chart type to Scatter.</a:t>
          </a:r>
          <a:endParaRPr lang="en-GB" sz="1100"/>
        </a:p>
      </xdr:txBody>
    </xdr:sp>
    <xdr:clientData/>
  </xdr:twoCellAnchor>
  <xdr:twoCellAnchor editAs="oneCell">
    <xdr:from>
      <xdr:col>1</xdr:col>
      <xdr:colOff>434978</xdr:colOff>
      <xdr:row>22</xdr:row>
      <xdr:rowOff>180974</xdr:rowOff>
    </xdr:from>
    <xdr:to>
      <xdr:col>6</xdr:col>
      <xdr:colOff>330080</xdr:colOff>
      <xdr:row>33</xdr:row>
      <xdr:rowOff>110129</xdr:rowOff>
    </xdr:to>
    <xdr:pic>
      <xdr:nvPicPr>
        <xdr:cNvPr id="17" name="Picture 16">
          <a:extLst>
            <a:ext uri="{FF2B5EF4-FFF2-40B4-BE49-F238E27FC236}">
              <a16:creationId xmlns:a16="http://schemas.microsoft.com/office/drawing/2014/main" id="{C7E41140-FE2F-4954-9CE0-7999835E59B7}"/>
            </a:ext>
          </a:extLst>
        </xdr:cNvPr>
        <xdr:cNvPicPr>
          <a:picLocks noChangeAspect="1"/>
        </xdr:cNvPicPr>
      </xdr:nvPicPr>
      <xdr:blipFill>
        <a:blip xmlns:r="http://schemas.openxmlformats.org/officeDocument/2006/relationships" r:embed="rId8"/>
        <a:stretch>
          <a:fillRect/>
        </a:stretch>
      </xdr:blipFill>
      <xdr:spPr>
        <a:xfrm>
          <a:off x="720728" y="4457699"/>
          <a:ext cx="3200277" cy="2024655"/>
        </a:xfrm>
        <a:prstGeom prst="rect">
          <a:avLst/>
        </a:prstGeom>
        <a:ln>
          <a:solidFill>
            <a:schemeClr val="accent1"/>
          </a:solidFill>
        </a:ln>
      </xdr:spPr>
    </xdr:pic>
    <xdr:clientData/>
  </xdr:twoCellAnchor>
  <xdr:twoCellAnchor>
    <xdr:from>
      <xdr:col>7</xdr:col>
      <xdr:colOff>457200</xdr:colOff>
      <xdr:row>18</xdr:row>
      <xdr:rowOff>76200</xdr:rowOff>
    </xdr:from>
    <xdr:to>
      <xdr:col>14</xdr:col>
      <xdr:colOff>171450</xdr:colOff>
      <xdr:row>22</xdr:row>
      <xdr:rowOff>109538</xdr:rowOff>
    </xdr:to>
    <xdr:sp macro="" textlink="">
      <xdr:nvSpPr>
        <xdr:cNvPr id="18" name="TextBox 17">
          <a:extLst>
            <a:ext uri="{FF2B5EF4-FFF2-40B4-BE49-F238E27FC236}">
              <a16:creationId xmlns:a16="http://schemas.microsoft.com/office/drawing/2014/main" id="{ED7F261E-2EC7-4B24-83A2-796755D7BC7D}"/>
            </a:ext>
          </a:extLst>
        </xdr:cNvPr>
        <xdr:cNvSpPr txBox="1"/>
      </xdr:nvSpPr>
      <xdr:spPr>
        <a:xfrm>
          <a:off x="4552950" y="3971925"/>
          <a:ext cx="5610225" cy="795338"/>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l">
            <a:buFont typeface="+mj-lt"/>
            <a:buAutoNum type="arabicPeriod" startAt="3"/>
          </a:pPr>
          <a:r>
            <a:rPr lang="en-SE" sz="1100"/>
            <a:t>Select</a:t>
          </a:r>
          <a:r>
            <a:rPr lang="en-SE" sz="1100" baseline="0"/>
            <a:t> the begin and end bar data labels and change label position to "Above".</a:t>
          </a:r>
          <a:endParaRPr lang="en-SE" sz="1100"/>
        </a:p>
      </xdr:txBody>
    </xdr:sp>
    <xdr:clientData/>
  </xdr:twoCellAnchor>
  <xdr:twoCellAnchor>
    <xdr:from>
      <xdr:col>14</xdr:col>
      <xdr:colOff>266700</xdr:colOff>
      <xdr:row>18</xdr:row>
      <xdr:rowOff>28573</xdr:rowOff>
    </xdr:from>
    <xdr:to>
      <xdr:col>21</xdr:col>
      <xdr:colOff>628650</xdr:colOff>
      <xdr:row>25</xdr:row>
      <xdr:rowOff>28575</xdr:rowOff>
    </xdr:to>
    <xdr:sp macro="" textlink="">
      <xdr:nvSpPr>
        <xdr:cNvPr id="19" name="TextBox 18">
          <a:extLst>
            <a:ext uri="{FF2B5EF4-FFF2-40B4-BE49-F238E27FC236}">
              <a16:creationId xmlns:a16="http://schemas.microsoft.com/office/drawing/2014/main" id="{DC2547F5-FE8C-4758-984B-5C49264233E9}"/>
            </a:ext>
          </a:extLst>
        </xdr:cNvPr>
        <xdr:cNvSpPr txBox="1"/>
      </xdr:nvSpPr>
      <xdr:spPr>
        <a:xfrm>
          <a:off x="10258425" y="3924298"/>
          <a:ext cx="5695950" cy="1333502"/>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l">
            <a:buFont typeface="+mj-lt"/>
            <a:buAutoNum type="arabicPeriod" startAt="4"/>
          </a:pPr>
          <a:r>
            <a:rPr lang="en-SE" sz="1100"/>
            <a:t>To change the begin and end</a:t>
          </a:r>
          <a:r>
            <a:rPr lang="en-SE" sz="1100" baseline="0"/>
            <a:t> bar markers you can either:</a:t>
          </a:r>
        </a:p>
        <a:p>
          <a:pPr marL="685800" lvl="1" indent="-228600" algn="l">
            <a:buFont typeface="+mj-lt"/>
            <a:buAutoNum type="alphaLcParenR"/>
          </a:pPr>
          <a:r>
            <a:rPr lang="en-SE" sz="1100" baseline="0"/>
            <a:t>insert a shape on the worksheet, copy the shape, select the two markers in the chart and press paste. You can have different shapes as begin and end bars, just make sure you only select one of them when you paste a shape.</a:t>
          </a:r>
        </a:p>
        <a:p>
          <a:pPr marL="685800" marR="0" lvl="1" indent="-228600" algn="l" defTabSz="914400" eaLnBrk="1" fontAlgn="auto" latinLnBrk="0" hangingPunct="1">
            <a:lnSpc>
              <a:spcPct val="100000"/>
            </a:lnSpc>
            <a:spcBef>
              <a:spcPts val="0"/>
            </a:spcBef>
            <a:spcAft>
              <a:spcPts val="0"/>
            </a:spcAft>
            <a:buClrTx/>
            <a:buSzTx/>
            <a:buFont typeface="+mj-lt"/>
            <a:buAutoNum type="alphaLcParenR"/>
            <a:tabLst/>
            <a:defRPr/>
          </a:pPr>
          <a:r>
            <a:rPr lang="en-SE" sz="1100"/>
            <a:t>select the two markers</a:t>
          </a:r>
          <a:r>
            <a:rPr lang="en-SE" sz="1100" baseline="0"/>
            <a:t> and change their format on the "Format Data Series" task pane. </a:t>
          </a:r>
          <a:r>
            <a:rPr lang="en-SE" sz="1100" baseline="0">
              <a:solidFill>
                <a:schemeClr val="dk1"/>
              </a:solidFill>
              <a:effectLst/>
              <a:latin typeface="+mn-lt"/>
              <a:ea typeface="+mn-ea"/>
              <a:cs typeface="+mn-cs"/>
            </a:rPr>
            <a:t>You can have different shapes as begin and end bars, just make sure you only select one of them when you edit the marker options.</a:t>
          </a:r>
          <a:endParaRPr lang="en-GB" sz="1100">
            <a:effectLst/>
          </a:endParaRPr>
        </a:p>
        <a:p>
          <a:pPr marL="685800" lvl="1" indent="-228600" algn="l">
            <a:buFont typeface="+mj-lt"/>
            <a:buAutoNum type="alphaLcParenR"/>
          </a:pPr>
          <a:endParaRPr lang="en-SE" sz="1100"/>
        </a:p>
      </xdr:txBody>
    </xdr:sp>
    <xdr:clientData/>
  </xdr:twoCellAnchor>
  <xdr:twoCellAnchor editAs="oneCell">
    <xdr:from>
      <xdr:col>14</xdr:col>
      <xdr:colOff>295276</xdr:colOff>
      <xdr:row>25</xdr:row>
      <xdr:rowOff>76200</xdr:rowOff>
    </xdr:from>
    <xdr:to>
      <xdr:col>17</xdr:col>
      <xdr:colOff>625476</xdr:colOff>
      <xdr:row>30</xdr:row>
      <xdr:rowOff>57150</xdr:rowOff>
    </xdr:to>
    <xdr:pic>
      <xdr:nvPicPr>
        <xdr:cNvPr id="20" name="Picture 19">
          <a:extLst>
            <a:ext uri="{FF2B5EF4-FFF2-40B4-BE49-F238E27FC236}">
              <a16:creationId xmlns:a16="http://schemas.microsoft.com/office/drawing/2014/main" id="{588FE0E2-FFDA-4F33-8E7E-370B791C55A1}"/>
            </a:ext>
          </a:extLst>
        </xdr:cNvPr>
        <xdr:cNvPicPr>
          <a:picLocks noChangeAspect="1"/>
        </xdr:cNvPicPr>
      </xdr:nvPicPr>
      <xdr:blipFill>
        <a:blip xmlns:r="http://schemas.openxmlformats.org/officeDocument/2006/relationships" r:embed="rId9"/>
        <a:stretch>
          <a:fillRect/>
        </a:stretch>
      </xdr:blipFill>
      <xdr:spPr>
        <a:xfrm>
          <a:off x="10287001" y="5305425"/>
          <a:ext cx="2616200" cy="933450"/>
        </a:xfrm>
        <a:prstGeom prst="rect">
          <a:avLst/>
        </a:prstGeom>
      </xdr:spPr>
    </xdr:pic>
    <xdr:clientData/>
  </xdr:twoCellAnchor>
  <xdr:twoCellAnchor>
    <xdr:from>
      <xdr:col>22</xdr:col>
      <xdr:colOff>238125</xdr:colOff>
      <xdr:row>18</xdr:row>
      <xdr:rowOff>47625</xdr:rowOff>
    </xdr:from>
    <xdr:to>
      <xdr:col>27</xdr:col>
      <xdr:colOff>749754</xdr:colOff>
      <xdr:row>22</xdr:row>
      <xdr:rowOff>80963</xdr:rowOff>
    </xdr:to>
    <xdr:sp macro="" textlink="">
      <xdr:nvSpPr>
        <xdr:cNvPr id="21" name="TextBox 20">
          <a:extLst>
            <a:ext uri="{FF2B5EF4-FFF2-40B4-BE49-F238E27FC236}">
              <a16:creationId xmlns:a16="http://schemas.microsoft.com/office/drawing/2014/main" id="{B98D9DE8-46F9-43DC-B9E0-39AEA9441EFB}"/>
            </a:ext>
          </a:extLst>
        </xdr:cNvPr>
        <xdr:cNvSpPr txBox="1"/>
      </xdr:nvSpPr>
      <xdr:spPr>
        <a:xfrm>
          <a:off x="16325850" y="3943350"/>
          <a:ext cx="4321629" cy="795338"/>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square" rtlCol="0" anchor="ctr"/>
        <a:lstStyle/>
        <a:p>
          <a:pPr marL="228600" indent="-228600" algn="l">
            <a:buFont typeface="+mj-lt"/>
            <a:buAutoNum type="arabicPeriod" startAt="5"/>
          </a:pPr>
          <a:r>
            <a:rPr lang="en-SE" sz="1100"/>
            <a:t>Edit</a:t>
          </a:r>
          <a:r>
            <a:rPr lang="en-SE" sz="1100" baseline="0"/>
            <a:t> the vertical axis' minimum bounds as needed to show the delta values properly.</a:t>
          </a:r>
          <a:endParaRPr lang="en-SE" sz="1100"/>
        </a:p>
      </xdr:txBody>
    </xdr:sp>
    <xdr:clientData/>
  </xdr:twoCellAnchor>
  <xdr:twoCellAnchor editAs="oneCell">
    <xdr:from>
      <xdr:col>22</xdr:col>
      <xdr:colOff>696465</xdr:colOff>
      <xdr:row>23</xdr:row>
      <xdr:rowOff>114300</xdr:rowOff>
    </xdr:from>
    <xdr:to>
      <xdr:col>25</xdr:col>
      <xdr:colOff>752130</xdr:colOff>
      <xdr:row>48</xdr:row>
      <xdr:rowOff>75504</xdr:rowOff>
    </xdr:to>
    <xdr:pic>
      <xdr:nvPicPr>
        <xdr:cNvPr id="22" name="Picture 21">
          <a:extLst>
            <a:ext uri="{FF2B5EF4-FFF2-40B4-BE49-F238E27FC236}">
              <a16:creationId xmlns:a16="http://schemas.microsoft.com/office/drawing/2014/main" id="{CB38696D-E234-4B3E-8AB1-045358CC1751}"/>
            </a:ext>
          </a:extLst>
        </xdr:cNvPr>
        <xdr:cNvPicPr>
          <a:picLocks noChangeAspect="1"/>
        </xdr:cNvPicPr>
      </xdr:nvPicPr>
      <xdr:blipFill>
        <a:blip xmlns:r="http://schemas.openxmlformats.org/officeDocument/2006/relationships" r:embed="rId10"/>
        <a:stretch>
          <a:fillRect/>
        </a:stretch>
      </xdr:blipFill>
      <xdr:spPr>
        <a:xfrm>
          <a:off x="16784190" y="4962525"/>
          <a:ext cx="2341665" cy="472370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ludde\Downloads\Demo-WorkBook-Dashboard.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Data_Visualization_Exercises_COMPLETE.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tart"/>
      <sheetName val="Shortcuts"/>
      <sheetName val="INDEX"/>
      <sheetName val="SUMIFS"/>
      <sheetName val="Large_Small"/>
      <sheetName val="Row_Column"/>
      <sheetName val="Choose"/>
      <sheetName val="TEXT"/>
      <sheetName val="N"/>
      <sheetName val="GetPivotData"/>
      <sheetName val="INDIRECT"/>
      <sheetName val="Data_2016"/>
      <sheetName val="Data_2017"/>
      <sheetName val="Choose_NM"/>
      <sheetName val="FormControls"/>
      <sheetName val="ComboDepList"/>
      <sheetName val="Charts#1"/>
      <sheetName val="Charts#2"/>
      <sheetName val="Charts#3"/>
      <sheetName val="Charts#4"/>
      <sheetName val="Charts#5"/>
      <sheetName val="Charts#6"/>
      <sheetName val="Demo-WorkBook-Dashboard"/>
    </sheetNames>
    <sheetDataSet>
      <sheetData sheetId="0" refreshError="1"/>
      <sheetData sheetId="1" refreshError="1"/>
      <sheetData sheetId="2">
        <row r="36">
          <cell r="I36">
            <v>3</v>
          </cell>
        </row>
        <row r="37">
          <cell r="A37" t="str">
            <v>WenCaL</v>
          </cell>
          <cell r="B37" t="str">
            <v>Fightrr</v>
          </cell>
          <cell r="C37" t="str">
            <v>Commuta</v>
          </cell>
        </row>
        <row r="38">
          <cell r="A38" t="str">
            <v>Blend</v>
          </cell>
          <cell r="B38" t="str">
            <v>Kryptis</v>
          </cell>
          <cell r="C38" t="str">
            <v>Infic</v>
          </cell>
        </row>
        <row r="39">
          <cell r="A39" t="str">
            <v>Voltage</v>
          </cell>
          <cell r="B39" t="str">
            <v>Perino</v>
          </cell>
          <cell r="C39" t="str">
            <v>Accord</v>
          </cell>
        </row>
        <row r="40">
          <cell r="A40" t="str">
            <v>Inkly</v>
          </cell>
          <cell r="B40" t="str">
            <v>Five Labs</v>
          </cell>
          <cell r="C40" t="str">
            <v>Misty Wash</v>
          </cell>
        </row>
        <row r="41">
          <cell r="A41" t="str">
            <v>Sleops</v>
          </cell>
          <cell r="B41" t="str">
            <v>Twistrr</v>
          </cell>
          <cell r="C41" t="str">
            <v>Twenty20</v>
          </cell>
        </row>
        <row r="42">
          <cell r="A42" t="str">
            <v>Kind Ape</v>
          </cell>
          <cell r="B42" t="str">
            <v>Hackrr</v>
          </cell>
          <cell r="C42" t="str">
            <v>Tanox</v>
          </cell>
        </row>
        <row r="43">
          <cell r="A43" t="str">
            <v>Pet Feed</v>
          </cell>
          <cell r="B43" t="str">
            <v>Pes</v>
          </cell>
          <cell r="C43" t="str">
            <v>Minor Liar</v>
          </cell>
        </row>
        <row r="44">
          <cell r="A44" t="str">
            <v>Right App</v>
          </cell>
          <cell r="B44" t="str">
            <v>Baden</v>
          </cell>
          <cell r="C44" t="str">
            <v>Mosquit</v>
          </cell>
        </row>
        <row r="45">
          <cell r="A45" t="str">
            <v>Mirrrr</v>
          </cell>
          <cell r="B45" t="str">
            <v>Jellyfish</v>
          </cell>
          <cell r="C45" t="str">
            <v>Atmos</v>
          </cell>
        </row>
        <row r="46">
          <cell r="A46" t="str">
            <v>Halotot</v>
          </cell>
          <cell r="B46" t="str">
            <v>Aviatrr</v>
          </cell>
          <cell r="C46" t="str">
            <v>Scrap</v>
          </cell>
        </row>
        <row r="47">
          <cell r="A47" t="str">
            <v>Flowrrr</v>
          </cell>
          <cell r="B47" t="str">
            <v>deRamblr</v>
          </cell>
          <cell r="C47" t="str">
            <v>Motocyco</v>
          </cell>
        </row>
        <row r="48">
          <cell r="A48" t="str">
            <v>Silvrr</v>
          </cell>
          <cell r="B48" t="str">
            <v>Arcade</v>
          </cell>
          <cell r="C48" t="str">
            <v>Amplefio</v>
          </cell>
        </row>
        <row r="49">
          <cell r="A49" t="str">
            <v>Dasring</v>
          </cell>
          <cell r="B49" t="str">
            <v/>
          </cell>
          <cell r="C49" t="str">
            <v>Strex</v>
          </cell>
        </row>
        <row r="50">
          <cell r="A50" t="str">
            <v>Rehire</v>
          </cell>
          <cell r="B50" t="str">
            <v/>
          </cell>
          <cell r="C50" t="str">
            <v/>
          </cell>
        </row>
        <row r="51">
          <cell r="A51" t="str">
            <v>Didactic</v>
          </cell>
          <cell r="B51" t="str">
            <v/>
          </cell>
          <cell r="C51" t="str">
            <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sheetData sheetId="12"/>
      <sheetData sheetId="13">
        <row r="7">
          <cell r="H7">
            <v>2</v>
          </cell>
        </row>
      </sheetData>
      <sheetData sheetId="14" refreshError="1"/>
      <sheetData sheetId="15">
        <row r="4">
          <cell r="N4" t="str">
            <v>WenCaL</v>
          </cell>
        </row>
        <row r="5">
          <cell r="N5" t="str">
            <v>Blend</v>
          </cell>
        </row>
        <row r="6">
          <cell r="N6" t="str">
            <v>Voltage</v>
          </cell>
        </row>
        <row r="7">
          <cell r="N7" t="str">
            <v>Inkly</v>
          </cell>
        </row>
        <row r="8">
          <cell r="N8" t="str">
            <v>Sleops</v>
          </cell>
        </row>
        <row r="9">
          <cell r="N9" t="str">
            <v>Kind Ape</v>
          </cell>
        </row>
        <row r="10">
          <cell r="N10" t="str">
            <v>Pet Feed</v>
          </cell>
        </row>
        <row r="11">
          <cell r="N11" t="str">
            <v>Right App</v>
          </cell>
        </row>
        <row r="12">
          <cell r="N12" t="str">
            <v>Mirrrr</v>
          </cell>
        </row>
        <row r="13">
          <cell r="N13" t="str">
            <v>Halotot</v>
          </cell>
        </row>
        <row r="14">
          <cell r="N14" t="str">
            <v>Flowrrr</v>
          </cell>
        </row>
        <row r="15">
          <cell r="N15" t="str">
            <v>Silvrr</v>
          </cell>
        </row>
        <row r="16">
          <cell r="N16" t="str">
            <v>Dasring</v>
          </cell>
        </row>
        <row r="17">
          <cell r="N17" t="str">
            <v>Rehire</v>
          </cell>
        </row>
        <row r="18">
          <cell r="N18" t="str">
            <v>Didactic</v>
          </cell>
        </row>
      </sheetData>
      <sheetData sheetId="16" refreshError="1"/>
      <sheetData sheetId="17" refreshError="1"/>
      <sheetData sheetId="18">
        <row r="2">
          <cell r="A2">
            <v>42409</v>
          </cell>
          <cell r="B2">
            <v>74.44</v>
          </cell>
        </row>
        <row r="3">
          <cell r="A3">
            <v>42410</v>
          </cell>
          <cell r="B3">
            <v>75.19</v>
          </cell>
          <cell r="F3">
            <v>42412</v>
          </cell>
        </row>
        <row r="4">
          <cell r="A4">
            <v>42411</v>
          </cell>
          <cell r="B4">
            <v>76.510000000000005</v>
          </cell>
          <cell r="F4">
            <v>42509</v>
          </cell>
        </row>
        <row r="5">
          <cell r="A5">
            <v>42412</v>
          </cell>
          <cell r="B5">
            <v>76.23</v>
          </cell>
        </row>
        <row r="6">
          <cell r="A6">
            <v>42413</v>
          </cell>
          <cell r="B6">
            <v>75.739999999999995</v>
          </cell>
        </row>
        <row r="7">
          <cell r="A7">
            <v>42417</v>
          </cell>
          <cell r="B7">
            <v>75.599999999999994</v>
          </cell>
        </row>
        <row r="8">
          <cell r="A8">
            <v>42418</v>
          </cell>
          <cell r="B8">
            <v>76.709999999999994</v>
          </cell>
        </row>
        <row r="9">
          <cell r="A9">
            <v>42419</v>
          </cell>
          <cell r="B9">
            <v>79.42</v>
          </cell>
        </row>
        <row r="10">
          <cell r="A10">
            <v>42420</v>
          </cell>
          <cell r="B10">
            <v>79.894999999999996</v>
          </cell>
        </row>
        <row r="11">
          <cell r="A11">
            <v>42423</v>
          </cell>
          <cell r="B11">
            <v>78.84</v>
          </cell>
        </row>
        <row r="12">
          <cell r="A12">
            <v>42424</v>
          </cell>
          <cell r="B12">
            <v>78.45</v>
          </cell>
        </row>
        <row r="13">
          <cell r="A13">
            <v>42425</v>
          </cell>
          <cell r="B13">
            <v>79.56</v>
          </cell>
        </row>
        <row r="14">
          <cell r="A14">
            <v>42426</v>
          </cell>
          <cell r="B14">
            <v>80.41</v>
          </cell>
        </row>
        <row r="15">
          <cell r="A15">
            <v>42427</v>
          </cell>
          <cell r="B15">
            <v>78.97</v>
          </cell>
        </row>
        <row r="16">
          <cell r="A16">
            <v>42431</v>
          </cell>
          <cell r="B16">
            <v>79.75</v>
          </cell>
        </row>
        <row r="17">
          <cell r="A17">
            <v>42432</v>
          </cell>
          <cell r="B17">
            <v>79.599999999999994</v>
          </cell>
        </row>
        <row r="18">
          <cell r="A18">
            <v>42433</v>
          </cell>
          <cell r="B18">
            <v>80.894999999999996</v>
          </cell>
        </row>
        <row r="19">
          <cell r="A19">
            <v>42434</v>
          </cell>
          <cell r="B19">
            <v>81.209999999999994</v>
          </cell>
        </row>
        <row r="20">
          <cell r="A20">
            <v>42435</v>
          </cell>
          <cell r="B20">
            <v>80.004999999999995</v>
          </cell>
        </row>
        <row r="21">
          <cell r="A21">
            <v>42438</v>
          </cell>
          <cell r="B21">
            <v>79.44</v>
          </cell>
        </row>
        <row r="22">
          <cell r="A22">
            <v>42439</v>
          </cell>
          <cell r="B22">
            <v>77.55</v>
          </cell>
        </row>
        <row r="23">
          <cell r="A23">
            <v>42440</v>
          </cell>
          <cell r="B23">
            <v>77.569999999999993</v>
          </cell>
        </row>
        <row r="24">
          <cell r="A24">
            <v>42441</v>
          </cell>
          <cell r="B24">
            <v>78.930000000000007</v>
          </cell>
        </row>
        <row r="25">
          <cell r="A25">
            <v>42442</v>
          </cell>
          <cell r="B25">
            <v>78.05</v>
          </cell>
        </row>
        <row r="26">
          <cell r="A26">
            <v>42445</v>
          </cell>
          <cell r="B26">
            <v>78.069999999999993</v>
          </cell>
        </row>
        <row r="27">
          <cell r="A27">
            <v>42446</v>
          </cell>
          <cell r="B27">
            <v>79.364999999999995</v>
          </cell>
        </row>
        <row r="28">
          <cell r="A28">
            <v>42447</v>
          </cell>
          <cell r="B28">
            <v>80.91</v>
          </cell>
        </row>
        <row r="29">
          <cell r="A29">
            <v>42448</v>
          </cell>
          <cell r="B29">
            <v>82.75</v>
          </cell>
        </row>
        <row r="30">
          <cell r="A30">
            <v>42449</v>
          </cell>
          <cell r="B30">
            <v>83.8</v>
          </cell>
        </row>
        <row r="31">
          <cell r="A31">
            <v>42452</v>
          </cell>
          <cell r="B31">
            <v>84.43</v>
          </cell>
        </row>
        <row r="32">
          <cell r="A32">
            <v>42453</v>
          </cell>
          <cell r="B32">
            <v>85.31</v>
          </cell>
        </row>
        <row r="33">
          <cell r="A33">
            <v>42454</v>
          </cell>
          <cell r="B33">
            <v>82.92</v>
          </cell>
        </row>
        <row r="34">
          <cell r="A34">
            <v>42455</v>
          </cell>
          <cell r="B34">
            <v>83.01</v>
          </cell>
        </row>
        <row r="35">
          <cell r="A35">
            <v>42456</v>
          </cell>
          <cell r="B35">
            <v>83.3</v>
          </cell>
        </row>
        <row r="36">
          <cell r="A36">
            <v>42459</v>
          </cell>
          <cell r="B36">
            <v>83.194999999999993</v>
          </cell>
        </row>
        <row r="37">
          <cell r="A37">
            <v>42460</v>
          </cell>
          <cell r="B37">
            <v>82.215000000000003</v>
          </cell>
        </row>
        <row r="38">
          <cell r="A38">
            <v>42461</v>
          </cell>
          <cell r="B38">
            <v>81.665000000000006</v>
          </cell>
        </row>
        <row r="39">
          <cell r="A39">
            <v>42462</v>
          </cell>
          <cell r="B39">
            <v>81.555000000000007</v>
          </cell>
        </row>
        <row r="40">
          <cell r="A40">
            <v>42466</v>
          </cell>
          <cell r="B40">
            <v>82.44</v>
          </cell>
        </row>
        <row r="41">
          <cell r="A41">
            <v>42467</v>
          </cell>
          <cell r="B41">
            <v>82.32</v>
          </cell>
        </row>
        <row r="42">
          <cell r="A42">
            <v>42468</v>
          </cell>
          <cell r="B42">
            <v>82.275000000000006</v>
          </cell>
        </row>
        <row r="43">
          <cell r="A43">
            <v>42469</v>
          </cell>
          <cell r="B43">
            <v>82.17</v>
          </cell>
        </row>
        <row r="44">
          <cell r="A44">
            <v>42470</v>
          </cell>
          <cell r="B44">
            <v>82.04</v>
          </cell>
        </row>
        <row r="45">
          <cell r="A45">
            <v>42473</v>
          </cell>
          <cell r="B45">
            <v>83.01</v>
          </cell>
        </row>
        <row r="46">
          <cell r="A46">
            <v>42474</v>
          </cell>
          <cell r="B46">
            <v>83.515000000000001</v>
          </cell>
        </row>
        <row r="47">
          <cell r="A47">
            <v>42475</v>
          </cell>
          <cell r="B47">
            <v>82.704999999999998</v>
          </cell>
        </row>
        <row r="48">
          <cell r="A48">
            <v>42476</v>
          </cell>
          <cell r="B48">
            <v>82.31</v>
          </cell>
        </row>
        <row r="49">
          <cell r="A49">
            <v>42477</v>
          </cell>
          <cell r="B49">
            <v>80.775000000000006</v>
          </cell>
        </row>
        <row r="50">
          <cell r="A50">
            <v>42480</v>
          </cell>
          <cell r="B50">
            <v>83.09</v>
          </cell>
        </row>
        <row r="51">
          <cell r="A51">
            <v>42481</v>
          </cell>
          <cell r="B51">
            <v>83.62</v>
          </cell>
        </row>
        <row r="52">
          <cell r="A52">
            <v>42482</v>
          </cell>
          <cell r="B52">
            <v>84.63</v>
          </cell>
        </row>
        <row r="53">
          <cell r="A53">
            <v>42483</v>
          </cell>
          <cell r="B53">
            <v>82.41</v>
          </cell>
        </row>
        <row r="54">
          <cell r="A54">
            <v>42484</v>
          </cell>
          <cell r="B54">
            <v>81.53</v>
          </cell>
        </row>
        <row r="55">
          <cell r="A55">
            <v>42487</v>
          </cell>
          <cell r="B55">
            <v>81.91</v>
          </cell>
        </row>
        <row r="56">
          <cell r="A56">
            <v>42488</v>
          </cell>
          <cell r="B56">
            <v>80.680000000000007</v>
          </cell>
        </row>
        <row r="57">
          <cell r="A57">
            <v>42489</v>
          </cell>
          <cell r="B57">
            <v>80.465000000000003</v>
          </cell>
        </row>
        <row r="58">
          <cell r="A58">
            <v>42490</v>
          </cell>
          <cell r="B58">
            <v>78.77</v>
          </cell>
        </row>
        <row r="59">
          <cell r="A59">
            <v>42491</v>
          </cell>
          <cell r="B59">
            <v>78.989999999999995</v>
          </cell>
        </row>
        <row r="60">
          <cell r="A60">
            <v>42494</v>
          </cell>
          <cell r="B60">
            <v>78.81</v>
          </cell>
        </row>
        <row r="61">
          <cell r="A61">
            <v>42495</v>
          </cell>
          <cell r="B61">
            <v>77.56</v>
          </cell>
        </row>
        <row r="62">
          <cell r="A62">
            <v>42496</v>
          </cell>
          <cell r="B62">
            <v>78.099999999999994</v>
          </cell>
        </row>
        <row r="63">
          <cell r="A63">
            <v>42497</v>
          </cell>
          <cell r="B63">
            <v>78.424999999999997</v>
          </cell>
        </row>
        <row r="64">
          <cell r="A64">
            <v>42498</v>
          </cell>
          <cell r="B64">
            <v>78.510000000000005</v>
          </cell>
        </row>
        <row r="65">
          <cell r="A65">
            <v>42501</v>
          </cell>
          <cell r="B65">
            <v>78.010000000000005</v>
          </cell>
        </row>
        <row r="66">
          <cell r="A66">
            <v>42502</v>
          </cell>
          <cell r="B66">
            <v>77.459999999999994</v>
          </cell>
        </row>
        <row r="67">
          <cell r="A67">
            <v>42503</v>
          </cell>
          <cell r="B67">
            <v>78.44</v>
          </cell>
        </row>
        <row r="68">
          <cell r="A68">
            <v>42504</v>
          </cell>
          <cell r="B68">
            <v>81.37</v>
          </cell>
        </row>
        <row r="69">
          <cell r="A69">
            <v>42505</v>
          </cell>
          <cell r="B69">
            <v>80.42</v>
          </cell>
        </row>
        <row r="70">
          <cell r="A70">
            <v>42508</v>
          </cell>
          <cell r="B70">
            <v>80.88</v>
          </cell>
        </row>
        <row r="71">
          <cell r="A71">
            <v>42509</v>
          </cell>
          <cell r="B71">
            <v>80.63</v>
          </cell>
        </row>
        <row r="72">
          <cell r="A72">
            <v>42510</v>
          </cell>
          <cell r="B72">
            <v>80.55</v>
          </cell>
        </row>
        <row r="73">
          <cell r="A73">
            <v>42511</v>
          </cell>
          <cell r="B73">
            <v>80.48</v>
          </cell>
        </row>
        <row r="74">
          <cell r="A74">
            <v>42512</v>
          </cell>
          <cell r="B74">
            <v>80.540000000000006</v>
          </cell>
        </row>
        <row r="75">
          <cell r="A75">
            <v>42516</v>
          </cell>
          <cell r="B75">
            <v>79.334999999999994</v>
          </cell>
        </row>
        <row r="76">
          <cell r="A76">
            <v>42517</v>
          </cell>
          <cell r="B76">
            <v>80.55</v>
          </cell>
        </row>
        <row r="77">
          <cell r="A77">
            <v>42518</v>
          </cell>
          <cell r="B77">
            <v>80.144999999999996</v>
          </cell>
        </row>
        <row r="78">
          <cell r="A78">
            <v>42519</v>
          </cell>
          <cell r="B78">
            <v>79.19</v>
          </cell>
        </row>
        <row r="79">
          <cell r="A79">
            <v>42522</v>
          </cell>
          <cell r="B79">
            <v>80.290000000000006</v>
          </cell>
        </row>
        <row r="80">
          <cell r="A80">
            <v>42523</v>
          </cell>
          <cell r="B80">
            <v>80.444999999999993</v>
          </cell>
        </row>
        <row r="81">
          <cell r="A81">
            <v>42524</v>
          </cell>
          <cell r="B81">
            <v>82.44</v>
          </cell>
        </row>
        <row r="82">
          <cell r="A82">
            <v>42525</v>
          </cell>
          <cell r="B82">
            <v>82.05</v>
          </cell>
        </row>
        <row r="83">
          <cell r="A83">
            <v>42526</v>
          </cell>
          <cell r="B83">
            <v>82.14</v>
          </cell>
        </row>
        <row r="84">
          <cell r="A84">
            <v>42529</v>
          </cell>
          <cell r="B84">
            <v>80.67</v>
          </cell>
        </row>
        <row r="85">
          <cell r="A85">
            <v>42530</v>
          </cell>
          <cell r="B85">
            <v>80.67</v>
          </cell>
        </row>
        <row r="86">
          <cell r="A86">
            <v>42531</v>
          </cell>
          <cell r="B86">
            <v>82.16</v>
          </cell>
        </row>
        <row r="87">
          <cell r="A87">
            <v>42532</v>
          </cell>
          <cell r="B87">
            <v>81.83</v>
          </cell>
        </row>
        <row r="88">
          <cell r="A88">
            <v>42533</v>
          </cell>
          <cell r="B88">
            <v>81.53</v>
          </cell>
        </row>
        <row r="89">
          <cell r="A89">
            <v>42536</v>
          </cell>
          <cell r="B89">
            <v>80.709999999999994</v>
          </cell>
        </row>
        <row r="90">
          <cell r="A90">
            <v>42537</v>
          </cell>
          <cell r="B90">
            <v>81.06</v>
          </cell>
        </row>
        <row r="91">
          <cell r="A91">
            <v>42538</v>
          </cell>
          <cell r="B91">
            <v>81.790000000000006</v>
          </cell>
        </row>
        <row r="92">
          <cell r="A92">
            <v>42539</v>
          </cell>
          <cell r="B92">
            <v>82.905000000000001</v>
          </cell>
        </row>
        <row r="93">
          <cell r="A93">
            <v>42540</v>
          </cell>
          <cell r="B93">
            <v>82.51</v>
          </cell>
        </row>
        <row r="94">
          <cell r="A94">
            <v>42543</v>
          </cell>
          <cell r="B94">
            <v>84.74</v>
          </cell>
        </row>
        <row r="95">
          <cell r="A95">
            <v>42544</v>
          </cell>
          <cell r="B95">
            <v>87.88</v>
          </cell>
        </row>
        <row r="96">
          <cell r="A96">
            <v>42545</v>
          </cell>
          <cell r="B96">
            <v>88.86</v>
          </cell>
        </row>
        <row r="97">
          <cell r="A97">
            <v>42546</v>
          </cell>
          <cell r="B97">
            <v>87.98</v>
          </cell>
        </row>
        <row r="98">
          <cell r="A98">
            <v>42547</v>
          </cell>
          <cell r="B98">
            <v>88.01</v>
          </cell>
        </row>
        <row r="99">
          <cell r="A99">
            <v>42550</v>
          </cell>
          <cell r="B99">
            <v>85.8</v>
          </cell>
        </row>
        <row r="100">
          <cell r="A100">
            <v>42551</v>
          </cell>
          <cell r="B100">
            <v>85.765000000000001</v>
          </cell>
        </row>
        <row r="101">
          <cell r="A101">
            <v>42552</v>
          </cell>
          <cell r="B101">
            <v>86.91</v>
          </cell>
        </row>
        <row r="102">
          <cell r="A102">
            <v>42553</v>
          </cell>
          <cell r="B102">
            <v>87.284999999999997</v>
          </cell>
        </row>
        <row r="103">
          <cell r="A103">
            <v>42557</v>
          </cell>
          <cell r="B103">
            <v>87.55</v>
          </cell>
        </row>
        <row r="104">
          <cell r="A104">
            <v>42558</v>
          </cell>
          <cell r="B104">
            <v>87.22</v>
          </cell>
        </row>
        <row r="105">
          <cell r="A105">
            <v>42559</v>
          </cell>
          <cell r="B105">
            <v>85.65</v>
          </cell>
        </row>
        <row r="106">
          <cell r="A106">
            <v>42560</v>
          </cell>
          <cell r="B106">
            <v>85.88</v>
          </cell>
        </row>
        <row r="107">
          <cell r="A107">
            <v>42561</v>
          </cell>
          <cell r="B107">
            <v>87.95</v>
          </cell>
        </row>
        <row r="108">
          <cell r="A108">
            <v>42564</v>
          </cell>
          <cell r="B108">
            <v>90.1</v>
          </cell>
        </row>
        <row r="109">
          <cell r="A109">
            <v>42565</v>
          </cell>
          <cell r="B109">
            <v>89.68</v>
          </cell>
        </row>
        <row r="110">
          <cell r="A110">
            <v>42566</v>
          </cell>
          <cell r="B110">
            <v>89.76</v>
          </cell>
        </row>
        <row r="111">
          <cell r="A111">
            <v>42567</v>
          </cell>
          <cell r="B111">
            <v>90.85</v>
          </cell>
        </row>
        <row r="112">
          <cell r="A112">
            <v>42568</v>
          </cell>
          <cell r="B112">
            <v>94.97</v>
          </cell>
        </row>
        <row r="113">
          <cell r="A113">
            <v>42571</v>
          </cell>
          <cell r="B113">
            <v>97.91</v>
          </cell>
        </row>
        <row r="114">
          <cell r="A114">
            <v>42572</v>
          </cell>
          <cell r="B114">
            <v>98.39</v>
          </cell>
        </row>
        <row r="115">
          <cell r="A115">
            <v>42573</v>
          </cell>
          <cell r="B115">
            <v>97.04</v>
          </cell>
        </row>
        <row r="116">
          <cell r="A116">
            <v>42574</v>
          </cell>
          <cell r="B116">
            <v>95.44</v>
          </cell>
        </row>
        <row r="117">
          <cell r="A117">
            <v>42575</v>
          </cell>
          <cell r="B117">
            <v>96.95</v>
          </cell>
        </row>
        <row r="118">
          <cell r="A118">
            <v>42578</v>
          </cell>
          <cell r="B118">
            <v>94.17</v>
          </cell>
        </row>
        <row r="119">
          <cell r="A119">
            <v>42579</v>
          </cell>
          <cell r="B119">
            <v>95.29</v>
          </cell>
        </row>
        <row r="120">
          <cell r="A120">
            <v>42580</v>
          </cell>
          <cell r="B120">
            <v>96.99</v>
          </cell>
        </row>
        <row r="121">
          <cell r="A121">
            <v>42581</v>
          </cell>
          <cell r="B121">
            <v>95.21</v>
          </cell>
        </row>
        <row r="122">
          <cell r="A122">
            <v>42582</v>
          </cell>
          <cell r="B122">
            <v>94.01</v>
          </cell>
        </row>
        <row r="123">
          <cell r="A123">
            <v>42585</v>
          </cell>
          <cell r="B123">
            <v>94.14</v>
          </cell>
        </row>
        <row r="124">
          <cell r="A124">
            <v>42586</v>
          </cell>
          <cell r="B124">
            <v>94.06</v>
          </cell>
        </row>
        <row r="125">
          <cell r="A125">
            <v>42587</v>
          </cell>
          <cell r="B125">
            <v>96.44</v>
          </cell>
        </row>
        <row r="126">
          <cell r="A126">
            <v>42588</v>
          </cell>
          <cell r="B126">
            <v>95.12</v>
          </cell>
        </row>
        <row r="127">
          <cell r="A127">
            <v>42589</v>
          </cell>
          <cell r="B127">
            <v>94.3</v>
          </cell>
        </row>
      </sheetData>
      <sheetData sheetId="19">
        <row r="2">
          <cell r="A2" t="str">
            <v>WenCaL</v>
          </cell>
          <cell r="B2">
            <v>14432</v>
          </cell>
        </row>
        <row r="3">
          <cell r="A3" t="str">
            <v>Blend</v>
          </cell>
          <cell r="B3">
            <v>17990</v>
          </cell>
          <cell r="F3" t="str">
            <v>Pes</v>
          </cell>
        </row>
        <row r="4">
          <cell r="A4" t="str">
            <v>Voltage</v>
          </cell>
          <cell r="B4">
            <v>15117</v>
          </cell>
          <cell r="F4" t="str">
            <v>Accord</v>
          </cell>
        </row>
        <row r="5">
          <cell r="A5" t="str">
            <v>Inkly</v>
          </cell>
          <cell r="B5">
            <v>11154</v>
          </cell>
        </row>
        <row r="6">
          <cell r="A6" t="str">
            <v>Sleops</v>
          </cell>
          <cell r="B6">
            <v>11022</v>
          </cell>
        </row>
        <row r="7">
          <cell r="A7" t="str">
            <v>Kind Ape</v>
          </cell>
          <cell r="B7">
            <v>8905</v>
          </cell>
        </row>
        <row r="8">
          <cell r="A8" t="str">
            <v>Pet Feed</v>
          </cell>
          <cell r="B8">
            <v>16735</v>
          </cell>
        </row>
        <row r="9">
          <cell r="A9" t="str">
            <v>Right App</v>
          </cell>
          <cell r="B9">
            <v>3635</v>
          </cell>
        </row>
        <row r="10">
          <cell r="A10" t="str">
            <v>Mirrrr</v>
          </cell>
          <cell r="B10">
            <v>15627</v>
          </cell>
        </row>
        <row r="11">
          <cell r="A11" t="str">
            <v>Halotot</v>
          </cell>
          <cell r="B11">
            <v>7270</v>
          </cell>
        </row>
        <row r="12">
          <cell r="A12" t="str">
            <v>Flowrrr</v>
          </cell>
          <cell r="B12">
            <v>5955</v>
          </cell>
        </row>
        <row r="13">
          <cell r="A13" t="str">
            <v>Silvrr</v>
          </cell>
          <cell r="B13">
            <v>7666</v>
          </cell>
        </row>
        <row r="14">
          <cell r="A14" t="str">
            <v>Dasring</v>
          </cell>
          <cell r="B14">
            <v>10857</v>
          </cell>
        </row>
        <row r="15">
          <cell r="A15" t="str">
            <v>Rehire</v>
          </cell>
          <cell r="B15">
            <v>9873</v>
          </cell>
        </row>
        <row r="16">
          <cell r="A16" t="str">
            <v>Didactic</v>
          </cell>
          <cell r="B16">
            <v>6405</v>
          </cell>
        </row>
        <row r="17">
          <cell r="A17" t="str">
            <v>Fightrr</v>
          </cell>
          <cell r="B17">
            <v>11649</v>
          </cell>
        </row>
        <row r="18">
          <cell r="A18" t="str">
            <v>Kryptis</v>
          </cell>
          <cell r="B18">
            <v>7718</v>
          </cell>
        </row>
        <row r="19">
          <cell r="A19" t="str">
            <v>Perino</v>
          </cell>
          <cell r="B19">
            <v>15033</v>
          </cell>
        </row>
        <row r="20">
          <cell r="A20" t="str">
            <v>Five Labs</v>
          </cell>
          <cell r="B20">
            <v>21579</v>
          </cell>
        </row>
        <row r="21">
          <cell r="A21" t="str">
            <v>Twistrr</v>
          </cell>
          <cell r="B21">
            <v>27210.600000000002</v>
          </cell>
        </row>
        <row r="22">
          <cell r="A22" t="str">
            <v>Hackrr</v>
          </cell>
          <cell r="B22">
            <v>18700.5</v>
          </cell>
        </row>
        <row r="23">
          <cell r="A23" t="str">
            <v>Pes</v>
          </cell>
          <cell r="B23">
            <v>45315.9</v>
          </cell>
        </row>
        <row r="24">
          <cell r="A24" t="str">
            <v>Baden</v>
          </cell>
          <cell r="B24">
            <v>35980</v>
          </cell>
        </row>
        <row r="25">
          <cell r="A25" t="str">
            <v>Jellyfish</v>
          </cell>
          <cell r="B25">
            <v>7657</v>
          </cell>
        </row>
        <row r="26">
          <cell r="A26" t="str">
            <v>Aviatrr</v>
          </cell>
          <cell r="B26">
            <v>8126</v>
          </cell>
        </row>
        <row r="27">
          <cell r="A27" t="str">
            <v>deRamblr</v>
          </cell>
          <cell r="B27">
            <v>5272</v>
          </cell>
        </row>
        <row r="28">
          <cell r="A28" t="str">
            <v>Arcade</v>
          </cell>
          <cell r="B28">
            <v>6375</v>
          </cell>
        </row>
        <row r="29">
          <cell r="A29" t="str">
            <v>Commuta</v>
          </cell>
          <cell r="B29">
            <v>6353</v>
          </cell>
        </row>
        <row r="30">
          <cell r="A30" t="str">
            <v>Infic</v>
          </cell>
          <cell r="B30">
            <v>12373</v>
          </cell>
        </row>
        <row r="31">
          <cell r="A31" t="str">
            <v>Accord</v>
          </cell>
          <cell r="B31">
            <v>17760</v>
          </cell>
        </row>
        <row r="32">
          <cell r="A32" t="str">
            <v>Misty Wash</v>
          </cell>
          <cell r="B32">
            <v>30399.599999999999</v>
          </cell>
        </row>
        <row r="33">
          <cell r="A33" t="str">
            <v>Twenty20</v>
          </cell>
          <cell r="B33">
            <v>20400</v>
          </cell>
        </row>
        <row r="34">
          <cell r="A34" t="str">
            <v>Tanox</v>
          </cell>
          <cell r="B34">
            <v>21088</v>
          </cell>
        </row>
        <row r="35">
          <cell r="A35" t="str">
            <v>Minor Liar</v>
          </cell>
          <cell r="B35">
            <v>23736.9</v>
          </cell>
        </row>
        <row r="36">
          <cell r="A36" t="str">
            <v>Mosquit</v>
          </cell>
          <cell r="B36">
            <v>6302</v>
          </cell>
        </row>
        <row r="37">
          <cell r="A37" t="str">
            <v>Atmos</v>
          </cell>
          <cell r="B37">
            <v>10675</v>
          </cell>
        </row>
        <row r="38">
          <cell r="A38" t="str">
            <v>Scrap</v>
          </cell>
          <cell r="B38">
            <v>13307</v>
          </cell>
        </row>
        <row r="39">
          <cell r="A39" t="str">
            <v>Motocyco</v>
          </cell>
          <cell r="B39">
            <v>11182</v>
          </cell>
        </row>
        <row r="40">
          <cell r="A40" t="str">
            <v>Amplefio</v>
          </cell>
          <cell r="B40">
            <v>8250</v>
          </cell>
        </row>
        <row r="41">
          <cell r="A41" t="str">
            <v>Strex</v>
          </cell>
          <cell r="B41">
            <v>8152</v>
          </cell>
        </row>
      </sheetData>
      <sheetData sheetId="20" refreshError="1"/>
      <sheetData sheetId="21">
        <row r="3">
          <cell r="I3" t="str">
            <v>Best Rev</v>
          </cell>
        </row>
      </sheetData>
      <sheetData sheetId="22"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ustomizing Charts"/>
      <sheetName val="Bar &amp; Column Charts"/>
      <sheetName val="Histogram &amp; Pareto Charts"/>
      <sheetName val="Line Charts"/>
      <sheetName val="Area Charts"/>
      <sheetName val="Pie &amp; Donut Charts"/>
      <sheetName val="Scatter Plots &amp; Bubble Charts"/>
      <sheetName val="Box &amp; Whisker Charts"/>
      <sheetName val="Tree Maps &amp; Sunburst Charts"/>
      <sheetName val="Waterfall &amp; Funnel Charts"/>
      <sheetName val="Radar Charts"/>
      <sheetName val="Stock Charts"/>
      <sheetName val="Heat Maps"/>
      <sheetName val="Surface Charts"/>
      <sheetName val="Power Map"/>
      <sheetName val="Combo Charts"/>
      <sheetName val="Sparklines"/>
      <sheetName val="Image Overlay Charts"/>
      <sheetName val="Binary Date Ranges"/>
      <sheetName val="Automatic Chart Updates"/>
      <sheetName val="Scroll &amp; Zoom Charts"/>
      <sheetName val="Animating Changes Over Time"/>
      <sheetName val="Dynamic Dashboard"/>
      <sheetName val="Value-Based Formatting"/>
      <sheetName val="Dynamic Series Selection"/>
      <sheetName val="Custom Pacing Chart"/>
      <sheetName val="Gauge Chart"/>
      <sheetName val="Array Percentage Grid"/>
    </sheetNames>
    <sheetDataSet>
      <sheetData sheetId="0"/>
      <sheetData sheetId="1"/>
      <sheetData sheetId="2"/>
      <sheetData sheetId="3"/>
      <sheetData sheetId="4"/>
      <sheetData sheetId="5"/>
      <sheetData sheetId="6">
        <row r="1">
          <cell r="K1" t="str">
            <v>W</v>
          </cell>
        </row>
      </sheetData>
      <sheetData sheetId="7"/>
      <sheetData sheetId="8"/>
      <sheetData sheetId="9"/>
      <sheetData sheetId="10">
        <row r="1">
          <cell r="B1" t="str">
            <v>Openness</v>
          </cell>
        </row>
      </sheetData>
      <sheetData sheetId="11"/>
      <sheetData sheetId="12"/>
      <sheetData sheetId="13"/>
      <sheetData sheetId="14"/>
      <sheetData sheetId="15"/>
      <sheetData sheetId="16"/>
      <sheetData sheetId="17"/>
      <sheetData sheetId="18">
        <row r="1">
          <cell r="B1" t="str">
            <v>Revenue</v>
          </cell>
        </row>
      </sheetData>
      <sheetData sheetId="19">
        <row r="1">
          <cell r="A1" t="str">
            <v>Date</v>
          </cell>
          <cell r="B1" t="str">
            <v>Temperature</v>
          </cell>
        </row>
        <row r="2">
          <cell r="A2">
            <v>42461</v>
          </cell>
          <cell r="B2">
            <v>88</v>
          </cell>
        </row>
        <row r="3">
          <cell r="A3">
            <v>42462</v>
          </cell>
          <cell r="B3">
            <v>88</v>
          </cell>
        </row>
        <row r="4">
          <cell r="A4">
            <v>42463</v>
          </cell>
          <cell r="B4">
            <v>81</v>
          </cell>
        </row>
        <row r="5">
          <cell r="A5">
            <v>42464</v>
          </cell>
          <cell r="B5">
            <v>82</v>
          </cell>
        </row>
        <row r="6">
          <cell r="A6">
            <v>42465</v>
          </cell>
          <cell r="B6">
            <v>77</v>
          </cell>
        </row>
        <row r="7">
          <cell r="A7">
            <v>42466</v>
          </cell>
          <cell r="B7">
            <v>80</v>
          </cell>
        </row>
        <row r="8">
          <cell r="A8">
            <v>42467</v>
          </cell>
          <cell r="B8">
            <v>75</v>
          </cell>
        </row>
        <row r="9">
          <cell r="A9">
            <v>42468</v>
          </cell>
          <cell r="B9">
            <v>77</v>
          </cell>
        </row>
        <row r="10">
          <cell r="A10">
            <v>42469</v>
          </cell>
          <cell r="B10">
            <v>75</v>
          </cell>
        </row>
        <row r="11">
          <cell r="A11">
            <v>42470</v>
          </cell>
          <cell r="B11">
            <v>80</v>
          </cell>
        </row>
        <row r="12">
          <cell r="A12">
            <v>42471</v>
          </cell>
          <cell r="B12">
            <v>88</v>
          </cell>
        </row>
        <row r="13">
          <cell r="A13">
            <v>42472</v>
          </cell>
          <cell r="B13">
            <v>79</v>
          </cell>
        </row>
        <row r="14">
          <cell r="A14">
            <v>42473</v>
          </cell>
          <cell r="B14">
            <v>85</v>
          </cell>
        </row>
        <row r="15">
          <cell r="A15">
            <v>42474</v>
          </cell>
          <cell r="B15">
            <v>84</v>
          </cell>
        </row>
        <row r="16">
          <cell r="A16">
            <v>42475</v>
          </cell>
          <cell r="B16">
            <v>86</v>
          </cell>
        </row>
        <row r="17">
          <cell r="A17">
            <v>42476</v>
          </cell>
          <cell r="B17">
            <v>76</v>
          </cell>
        </row>
        <row r="18">
          <cell r="A18">
            <v>42477</v>
          </cell>
          <cell r="B18">
            <v>77</v>
          </cell>
        </row>
        <row r="19">
          <cell r="A19">
            <v>42478</v>
          </cell>
          <cell r="B19">
            <v>85</v>
          </cell>
        </row>
        <row r="20">
          <cell r="A20">
            <v>42479</v>
          </cell>
          <cell r="B20">
            <v>80</v>
          </cell>
        </row>
        <row r="21">
          <cell r="A21">
            <v>42480</v>
          </cell>
          <cell r="B21">
            <v>76</v>
          </cell>
        </row>
        <row r="22">
          <cell r="A22">
            <v>42481</v>
          </cell>
          <cell r="B22">
            <v>74</v>
          </cell>
        </row>
        <row r="23">
          <cell r="A23">
            <v>42482</v>
          </cell>
          <cell r="B23">
            <v>79</v>
          </cell>
        </row>
        <row r="24">
          <cell r="A24">
            <v>42483</v>
          </cell>
          <cell r="B24">
            <v>82</v>
          </cell>
        </row>
        <row r="25">
          <cell r="A25">
            <v>42484</v>
          </cell>
          <cell r="B25">
            <v>83</v>
          </cell>
        </row>
        <row r="26">
          <cell r="A26">
            <v>42485</v>
          </cell>
          <cell r="B26">
            <v>87</v>
          </cell>
        </row>
        <row r="27">
          <cell r="A27">
            <v>42486</v>
          </cell>
          <cell r="B27">
            <v>74</v>
          </cell>
        </row>
        <row r="28">
          <cell r="A28">
            <v>42487</v>
          </cell>
          <cell r="B28">
            <v>78</v>
          </cell>
        </row>
        <row r="29">
          <cell r="A29">
            <v>42488</v>
          </cell>
        </row>
      </sheetData>
      <sheetData sheetId="20">
        <row r="2">
          <cell r="C2" t="str">
            <v>Impressions</v>
          </cell>
        </row>
      </sheetData>
      <sheetData sheetId="21"/>
      <sheetData sheetId="22">
        <row r="4">
          <cell r="S4" t="str">
            <v>AB</v>
          </cell>
          <cell r="T4" t="str">
            <v>H</v>
          </cell>
          <cell r="U4" t="str">
            <v>AVG</v>
          </cell>
          <cell r="V4" t="str">
            <v>R</v>
          </cell>
          <cell r="W4" t="str">
            <v>2B</v>
          </cell>
          <cell r="X4" t="str">
            <v>3B</v>
          </cell>
          <cell r="Y4" t="str">
            <v>HR</v>
          </cell>
          <cell r="Z4" t="str">
            <v>RBI</v>
          </cell>
          <cell r="AA4" t="str">
            <v>SB</v>
          </cell>
          <cell r="AB4" t="str">
            <v>CS</v>
          </cell>
          <cell r="AC4" t="str">
            <v>SB%</v>
          </cell>
          <cell r="AD4" t="str">
            <v>BB</v>
          </cell>
          <cell r="AE4" t="str">
            <v>K</v>
          </cell>
          <cell r="AF4" t="str">
            <v>K/BB</v>
          </cell>
        </row>
        <row r="5">
          <cell r="S5">
            <v>517</v>
          </cell>
        </row>
        <row r="14">
          <cell r="Y14" t="str">
            <v>HR</v>
          </cell>
          <cell r="AB14" t="str">
            <v>K/BB</v>
          </cell>
        </row>
      </sheetData>
      <sheetData sheetId="23"/>
      <sheetData sheetId="24"/>
      <sheetData sheetId="25">
        <row r="1">
          <cell r="C1" t="str">
            <v>Cumulative Rev</v>
          </cell>
        </row>
      </sheetData>
      <sheetData sheetId="26">
        <row r="2">
          <cell r="C2">
            <v>0.1</v>
          </cell>
        </row>
      </sheetData>
      <sheetData sheetId="27"/>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3.xml"/><Relationship Id="rId1" Type="http://schemas.openxmlformats.org/officeDocument/2006/relationships/printerSettings" Target="../printerSettings/printerSettings3.bin"/><Relationship Id="rId4" Type="http://schemas.openxmlformats.org/officeDocument/2006/relationships/comments" Target="../comments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F753AB-10C7-4BF4-BC98-BB95BEEC3C75}">
  <dimension ref="B2:P24"/>
  <sheetViews>
    <sheetView showGridLines="0" tabSelected="1" zoomScaleNormal="100" workbookViewId="0"/>
  </sheetViews>
  <sheetFormatPr defaultColWidth="9" defaultRowHeight="15" x14ac:dyDescent="0.25"/>
  <cols>
    <col min="1" max="1" width="4" customWidth="1"/>
    <col min="2" max="2" width="14.7109375" bestFit="1" customWidth="1"/>
    <col min="3" max="3" width="11.28515625" bestFit="1" customWidth="1"/>
    <col min="4" max="4" width="13" customWidth="1"/>
    <col min="5" max="5" width="10.7109375" customWidth="1"/>
    <col min="7" max="7" width="10.42578125" customWidth="1"/>
  </cols>
  <sheetData>
    <row r="2" spans="2:16" ht="21" x14ac:dyDescent="0.35">
      <c r="B2" s="1" t="s">
        <v>18</v>
      </c>
      <c r="C2" s="2"/>
      <c r="D2" s="2"/>
      <c r="E2" s="2"/>
      <c r="F2" s="2"/>
      <c r="G2" s="2"/>
      <c r="H2" s="2"/>
      <c r="I2" s="2"/>
      <c r="J2" s="2"/>
      <c r="K2" s="2"/>
      <c r="L2" s="2"/>
      <c r="M2" s="2"/>
      <c r="N2" s="2"/>
      <c r="O2" s="2"/>
      <c r="P2" s="2"/>
    </row>
    <row r="4" spans="2:16" x14ac:dyDescent="0.25">
      <c r="B4" s="5" t="s">
        <v>20</v>
      </c>
      <c r="C4" s="6"/>
    </row>
    <row r="5" spans="2:16" x14ac:dyDescent="0.25">
      <c r="B5" s="12" t="s">
        <v>19</v>
      </c>
      <c r="C5" s="13" t="s">
        <v>0</v>
      </c>
    </row>
    <row r="6" spans="2:16" ht="30" x14ac:dyDescent="0.25">
      <c r="B6" s="8" t="s">
        <v>13</v>
      </c>
      <c r="C6" s="35">
        <v>5</v>
      </c>
    </row>
    <row r="7" spans="2:16" x14ac:dyDescent="0.25">
      <c r="B7" s="9" t="s">
        <v>12</v>
      </c>
      <c r="C7" s="35">
        <v>-10</v>
      </c>
    </row>
    <row r="8" spans="2:16" x14ac:dyDescent="0.25">
      <c r="B8" s="9" t="s">
        <v>11</v>
      </c>
      <c r="C8" s="35">
        <v>5</v>
      </c>
    </row>
    <row r="9" spans="2:16" x14ac:dyDescent="0.25">
      <c r="B9" s="9" t="s">
        <v>17</v>
      </c>
      <c r="C9" s="35">
        <v>2</v>
      </c>
    </row>
    <row r="10" spans="2:16" x14ac:dyDescent="0.25">
      <c r="B10" s="10" t="s">
        <v>16</v>
      </c>
      <c r="C10" s="37">
        <v>-10</v>
      </c>
    </row>
    <row r="11" spans="2:16" ht="30" x14ac:dyDescent="0.25">
      <c r="B11" s="8" t="s">
        <v>14</v>
      </c>
      <c r="C11" s="36">
        <f>SUM(C6:C10)</f>
        <v>-8</v>
      </c>
    </row>
    <row r="12" spans="2:16" x14ac:dyDescent="0.25">
      <c r="B12" s="9" t="s">
        <v>12</v>
      </c>
      <c r="C12" s="35">
        <v>5</v>
      </c>
    </row>
    <row r="13" spans="2:16" x14ac:dyDescent="0.25">
      <c r="B13" s="9" t="s">
        <v>11</v>
      </c>
      <c r="C13" s="35">
        <v>10</v>
      </c>
    </row>
    <row r="14" spans="2:16" x14ac:dyDescent="0.25">
      <c r="B14" s="9" t="s">
        <v>17</v>
      </c>
      <c r="C14" s="35">
        <v>5</v>
      </c>
    </row>
    <row r="15" spans="2:16" x14ac:dyDescent="0.25">
      <c r="B15" s="10" t="s">
        <v>16</v>
      </c>
      <c r="C15" s="37">
        <v>1</v>
      </c>
    </row>
    <row r="16" spans="2:16" ht="30" x14ac:dyDescent="0.25">
      <c r="B16" s="11" t="s">
        <v>15</v>
      </c>
      <c r="C16" s="38">
        <f>SUM(C11:C15)</f>
        <v>13</v>
      </c>
    </row>
    <row r="17" spans="2:16" ht="13.9" customHeight="1" x14ac:dyDescent="0.25"/>
    <row r="24" spans="2:16" ht="21" x14ac:dyDescent="0.35">
      <c r="B24" s="1" t="s">
        <v>34</v>
      </c>
      <c r="C24" s="2"/>
      <c r="D24" s="2"/>
      <c r="E24" s="2"/>
      <c r="F24" s="2"/>
      <c r="G24" s="2"/>
      <c r="H24" s="2"/>
      <c r="I24" s="2"/>
      <c r="J24" s="2"/>
      <c r="K24" s="2"/>
      <c r="L24" s="2"/>
      <c r="M24" s="2"/>
      <c r="N24" s="2"/>
      <c r="O24" s="2"/>
      <c r="P24" s="2"/>
    </row>
  </sheetData>
  <pageMargins left="0.7" right="0.7" top="0.75" bottom="0.75" header="0.3" footer="0.3"/>
  <pageSetup paperSize="9" orientation="portrait"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4A0252-C9A0-4B4C-BFE0-3A16AC8FCF33}">
  <dimension ref="A2:U88"/>
  <sheetViews>
    <sheetView showGridLines="0" zoomScaleNormal="100" workbookViewId="0"/>
  </sheetViews>
  <sheetFormatPr defaultColWidth="11.42578125" defaultRowHeight="15" x14ac:dyDescent="0.25"/>
  <cols>
    <col min="1" max="1" width="4.42578125" customWidth="1"/>
    <col min="2" max="2" width="9" customWidth="1"/>
    <col min="3" max="3" width="7.7109375" customWidth="1"/>
    <col min="4" max="4" width="14.140625" bestFit="1" customWidth="1"/>
    <col min="5" max="5" width="10.85546875" bestFit="1" customWidth="1"/>
    <col min="6" max="6" width="7.7109375" customWidth="1"/>
    <col min="7" max="7" width="10.5703125" customWidth="1"/>
    <col min="8" max="8" width="10.28515625" customWidth="1"/>
    <col min="9" max="9" width="13.28515625" bestFit="1" customWidth="1"/>
    <col min="10" max="10" width="13.7109375" bestFit="1" customWidth="1"/>
    <col min="11" max="14" width="12.7109375" bestFit="1" customWidth="1"/>
  </cols>
  <sheetData>
    <row r="2" spans="1:21" ht="21" x14ac:dyDescent="0.35">
      <c r="B2" s="1" t="s">
        <v>30</v>
      </c>
      <c r="C2" s="2"/>
      <c r="D2" s="2"/>
      <c r="E2" s="2"/>
      <c r="F2" s="2"/>
      <c r="G2" s="2"/>
      <c r="H2" s="2"/>
      <c r="I2" s="2"/>
      <c r="J2" s="2"/>
      <c r="K2" s="2"/>
      <c r="L2" s="2"/>
      <c r="M2" s="2"/>
      <c r="N2" s="2"/>
      <c r="O2" s="2"/>
      <c r="P2" s="2"/>
      <c r="Q2" s="4"/>
      <c r="R2" s="4"/>
      <c r="S2" s="4"/>
      <c r="T2" s="4"/>
      <c r="U2" s="4"/>
    </row>
    <row r="4" spans="1:21" x14ac:dyDescent="0.25">
      <c r="B4" s="5" t="s">
        <v>20</v>
      </c>
      <c r="C4" s="14"/>
      <c r="D4" s="14"/>
      <c r="E4" s="14"/>
      <c r="F4" s="14"/>
      <c r="G4" s="14"/>
      <c r="H4" s="15"/>
    </row>
    <row r="5" spans="1:21" x14ac:dyDescent="0.25">
      <c r="B5" s="27"/>
      <c r="C5" s="28"/>
      <c r="D5" s="29" t="s">
        <v>1</v>
      </c>
      <c r="E5" s="28"/>
      <c r="F5" s="66" t="s">
        <v>2</v>
      </c>
      <c r="G5" s="66"/>
      <c r="H5" s="30"/>
    </row>
    <row r="6" spans="1:21" ht="30" x14ac:dyDescent="0.25">
      <c r="B6" s="31"/>
      <c r="C6" s="32" t="s">
        <v>0</v>
      </c>
      <c r="D6" s="33" t="s">
        <v>3</v>
      </c>
      <c r="E6" s="33" t="s">
        <v>4</v>
      </c>
      <c r="F6" s="33" t="s">
        <v>5</v>
      </c>
      <c r="G6" s="33" t="s">
        <v>6</v>
      </c>
      <c r="H6" s="34" t="s">
        <v>7</v>
      </c>
    </row>
    <row r="7" spans="1:21" ht="30" x14ac:dyDescent="0.25">
      <c r="B7" s="16" t="s">
        <v>26</v>
      </c>
      <c r="C7" s="25">
        <v>500</v>
      </c>
      <c r="D7" s="26">
        <f>SUM($C$7:C7)</f>
        <v>500</v>
      </c>
      <c r="E7" s="26">
        <f>C7</f>
        <v>500</v>
      </c>
      <c r="F7" s="19"/>
      <c r="G7" s="19"/>
      <c r="H7" s="20"/>
    </row>
    <row r="8" spans="1:21" x14ac:dyDescent="0.25">
      <c r="A8" t="s">
        <v>32</v>
      </c>
      <c r="B8" s="7" t="s">
        <v>21</v>
      </c>
      <c r="C8" s="17">
        <v>100</v>
      </c>
      <c r="D8" s="18">
        <f>SUM($C$7:C8)</f>
        <v>600</v>
      </c>
      <c r="E8" s="19"/>
      <c r="F8" s="18">
        <f>D7</f>
        <v>500</v>
      </c>
      <c r="G8" s="18">
        <f>D8</f>
        <v>600</v>
      </c>
      <c r="H8" s="21">
        <f>MAX(F8:G8)</f>
        <v>600</v>
      </c>
    </row>
    <row r="9" spans="1:21" x14ac:dyDescent="0.25">
      <c r="B9" s="7" t="s">
        <v>22</v>
      </c>
      <c r="C9" s="17">
        <v>-200</v>
      </c>
      <c r="D9" s="18">
        <f>SUM($C$7:C9)</f>
        <v>400</v>
      </c>
      <c r="E9" s="19"/>
      <c r="F9" s="18">
        <f t="shared" ref="F9:F12" si="0">D8</f>
        <v>600</v>
      </c>
      <c r="G9" s="18">
        <f t="shared" ref="G9:G12" si="1">D9</f>
        <v>400</v>
      </c>
      <c r="H9" s="21">
        <f t="shared" ref="H9:H12" si="2">MAX(F9:G9)</f>
        <v>600</v>
      </c>
    </row>
    <row r="10" spans="1:21" x14ac:dyDescent="0.25">
      <c r="A10" t="s">
        <v>33</v>
      </c>
      <c r="B10" s="7" t="s">
        <v>23</v>
      </c>
      <c r="C10" s="17">
        <v>60</v>
      </c>
      <c r="D10" s="18">
        <f>SUM($C$7:C10)</f>
        <v>460</v>
      </c>
      <c r="E10" s="19"/>
      <c r="F10" s="18">
        <f t="shared" si="0"/>
        <v>400</v>
      </c>
      <c r="G10" s="18">
        <f t="shared" si="1"/>
        <v>460</v>
      </c>
      <c r="H10" s="21">
        <f t="shared" si="2"/>
        <v>460</v>
      </c>
    </row>
    <row r="11" spans="1:21" x14ac:dyDescent="0.25">
      <c r="B11" s="7" t="s">
        <v>24</v>
      </c>
      <c r="C11" s="17">
        <v>-180</v>
      </c>
      <c r="D11" s="18">
        <f>SUM($C$7:C11)</f>
        <v>280</v>
      </c>
      <c r="E11" s="19"/>
      <c r="F11" s="18">
        <f t="shared" si="0"/>
        <v>460</v>
      </c>
      <c r="G11" s="18">
        <f t="shared" si="1"/>
        <v>280</v>
      </c>
      <c r="H11" s="21">
        <f t="shared" si="2"/>
        <v>460</v>
      </c>
    </row>
    <row r="12" spans="1:21" x14ac:dyDescent="0.25">
      <c r="B12" s="7" t="s">
        <v>25</v>
      </c>
      <c r="C12" s="17">
        <v>100</v>
      </c>
      <c r="D12" s="18">
        <f>SUM($C$7:C12)</f>
        <v>380</v>
      </c>
      <c r="E12" s="19"/>
      <c r="F12" s="18">
        <f t="shared" si="0"/>
        <v>280</v>
      </c>
      <c r="G12" s="18">
        <f t="shared" si="1"/>
        <v>380</v>
      </c>
      <c r="H12" s="21">
        <f t="shared" si="2"/>
        <v>380</v>
      </c>
    </row>
    <row r="13" spans="1:21" ht="30" x14ac:dyDescent="0.25">
      <c r="A13" t="s">
        <v>31</v>
      </c>
      <c r="B13" s="11" t="s">
        <v>27</v>
      </c>
      <c r="C13" s="22"/>
      <c r="D13" s="22"/>
      <c r="E13" s="23">
        <f>D12</f>
        <v>380</v>
      </c>
      <c r="F13" s="22"/>
      <c r="G13" s="22"/>
      <c r="H13" s="24"/>
    </row>
    <row r="16" spans="1:21" ht="21" x14ac:dyDescent="0.35">
      <c r="B16" s="1" t="s">
        <v>34</v>
      </c>
      <c r="C16" s="2"/>
      <c r="D16" s="2"/>
      <c r="E16" s="2"/>
      <c r="F16" s="2"/>
      <c r="G16" s="2"/>
      <c r="H16" s="2"/>
      <c r="I16" s="2"/>
      <c r="J16" s="2"/>
      <c r="K16" s="2"/>
      <c r="L16" s="2"/>
      <c r="M16" s="2"/>
      <c r="N16" s="2"/>
      <c r="O16" s="2"/>
      <c r="P16" s="2"/>
    </row>
    <row r="68" spans="2:21" ht="21" x14ac:dyDescent="0.35">
      <c r="B68" s="1" t="s">
        <v>29</v>
      </c>
      <c r="C68" s="2"/>
      <c r="D68" s="2"/>
      <c r="E68" s="2"/>
      <c r="F68" s="2"/>
      <c r="G68" s="2"/>
      <c r="H68" s="2"/>
      <c r="I68" s="2"/>
      <c r="J68" s="2"/>
      <c r="K68" s="2"/>
      <c r="L68" s="2"/>
      <c r="M68" s="2"/>
      <c r="N68" s="2"/>
      <c r="O68" s="2"/>
      <c r="P68" s="2"/>
      <c r="Q68" s="4"/>
      <c r="R68" s="4"/>
      <c r="S68" s="4"/>
      <c r="T68" s="4"/>
      <c r="U68" s="4"/>
    </row>
    <row r="70" spans="2:21" x14ac:dyDescent="0.25">
      <c r="B70" s="5" t="s">
        <v>20</v>
      </c>
      <c r="C70" s="14"/>
      <c r="D70" s="14"/>
      <c r="E70" s="14"/>
      <c r="F70" s="14"/>
      <c r="G70" s="14"/>
      <c r="H70" s="15"/>
    </row>
    <row r="71" spans="2:21" x14ac:dyDescent="0.25">
      <c r="B71" s="27"/>
      <c r="C71" s="28"/>
      <c r="D71" s="29" t="s">
        <v>1</v>
      </c>
      <c r="E71" s="28"/>
      <c r="F71" s="66" t="s">
        <v>2</v>
      </c>
      <c r="G71" s="66"/>
      <c r="H71" s="30"/>
    </row>
    <row r="72" spans="2:21" ht="30" x14ac:dyDescent="0.25">
      <c r="B72" s="31"/>
      <c r="C72" s="32" t="s">
        <v>0</v>
      </c>
      <c r="D72" s="33" t="s">
        <v>3</v>
      </c>
      <c r="E72" s="33" t="s">
        <v>4</v>
      </c>
      <c r="F72" s="33" t="s">
        <v>5</v>
      </c>
      <c r="G72" s="33" t="s">
        <v>6</v>
      </c>
      <c r="H72" s="34" t="s">
        <v>7</v>
      </c>
    </row>
    <row r="73" spans="2:21" ht="30" x14ac:dyDescent="0.25">
      <c r="B73" s="16" t="s">
        <v>28</v>
      </c>
      <c r="C73" s="25">
        <v>500</v>
      </c>
      <c r="D73" s="26">
        <f>SUM($C$73:C73)</f>
        <v>500</v>
      </c>
      <c r="E73" s="26">
        <f>C73</f>
        <v>500</v>
      </c>
      <c r="F73" s="19"/>
      <c r="G73" s="19"/>
      <c r="H73" s="20"/>
    </row>
    <row r="74" spans="2:21" x14ac:dyDescent="0.25">
      <c r="B74" s="7" t="s">
        <v>21</v>
      </c>
      <c r="C74" s="17">
        <v>100</v>
      </c>
      <c r="D74" s="18">
        <f>SUM($C$73:C74)</f>
        <v>600</v>
      </c>
      <c r="E74" s="19"/>
      <c r="F74" s="18">
        <f>IF(E74&lt;&gt;"",NA(),D73)</f>
        <v>500</v>
      </c>
      <c r="G74" s="18">
        <f>IF(E74&lt;&gt;"",NA(),D74)</f>
        <v>600</v>
      </c>
      <c r="H74" s="21">
        <f>MAX(F74:G74)</f>
        <v>600</v>
      </c>
    </row>
    <row r="75" spans="2:21" x14ac:dyDescent="0.25">
      <c r="B75" s="7" t="s">
        <v>23</v>
      </c>
      <c r="C75" s="17">
        <v>-200</v>
      </c>
      <c r="D75" s="18">
        <f>SUM($C$73:C75)</f>
        <v>400</v>
      </c>
      <c r="E75" s="19"/>
      <c r="F75" s="18">
        <f t="shared" ref="F75:F80" si="3">IF(E75&lt;&gt;"",NA(),D74)</f>
        <v>600</v>
      </c>
      <c r="G75" s="18">
        <f t="shared" ref="G75:G80" si="4">IF(E75&lt;&gt;"",NA(),D75)</f>
        <v>400</v>
      </c>
      <c r="H75" s="21">
        <f t="shared" ref="H75:H80" si="5">MAX(F75:G75)</f>
        <v>600</v>
      </c>
    </row>
    <row r="76" spans="2:21" x14ac:dyDescent="0.25">
      <c r="B76" s="7" t="s">
        <v>22</v>
      </c>
      <c r="C76" s="17">
        <v>50</v>
      </c>
      <c r="D76" s="18">
        <f>SUM($C$73:C76)</f>
        <v>450</v>
      </c>
      <c r="E76" s="19"/>
      <c r="F76" s="18">
        <f t="shared" si="3"/>
        <v>400</v>
      </c>
      <c r="G76" s="18">
        <f t="shared" si="4"/>
        <v>450</v>
      </c>
      <c r="H76" s="21">
        <f t="shared" si="5"/>
        <v>450</v>
      </c>
    </row>
    <row r="77" spans="2:21" ht="30" x14ac:dyDescent="0.25">
      <c r="B77" s="16" t="s">
        <v>26</v>
      </c>
      <c r="C77" s="19"/>
      <c r="D77" s="18">
        <f>SUM($C$73:C77)</f>
        <v>450</v>
      </c>
      <c r="E77" s="18">
        <f>D77</f>
        <v>450</v>
      </c>
      <c r="F77" s="18" t="e">
        <f t="shared" si="3"/>
        <v>#N/A</v>
      </c>
      <c r="G77" s="18" t="e">
        <f t="shared" si="4"/>
        <v>#N/A</v>
      </c>
      <c r="H77" s="18" t="e">
        <f t="shared" si="5"/>
        <v>#N/A</v>
      </c>
    </row>
    <row r="78" spans="2:21" x14ac:dyDescent="0.25">
      <c r="B78" s="7" t="s">
        <v>21</v>
      </c>
      <c r="C78" s="17">
        <v>60</v>
      </c>
      <c r="D78" s="18">
        <f>SUM($C$73:C78)</f>
        <v>510</v>
      </c>
      <c r="E78" s="19"/>
      <c r="F78" s="18">
        <f t="shared" si="3"/>
        <v>450</v>
      </c>
      <c r="G78" s="18">
        <f t="shared" si="4"/>
        <v>510</v>
      </c>
      <c r="H78" s="18">
        <f t="shared" si="5"/>
        <v>510</v>
      </c>
    </row>
    <row r="79" spans="2:21" x14ac:dyDescent="0.25">
      <c r="B79" s="7" t="s">
        <v>23</v>
      </c>
      <c r="C79" s="17">
        <v>-180</v>
      </c>
      <c r="D79" s="18">
        <f>SUM($C$73:C79)</f>
        <v>330</v>
      </c>
      <c r="E79" s="19"/>
      <c r="F79" s="18">
        <f t="shared" si="3"/>
        <v>510</v>
      </c>
      <c r="G79" s="18">
        <f t="shared" si="4"/>
        <v>330</v>
      </c>
      <c r="H79" s="18">
        <f t="shared" si="5"/>
        <v>510</v>
      </c>
    </row>
    <row r="80" spans="2:21" x14ac:dyDescent="0.25">
      <c r="B80" s="7" t="s">
        <v>22</v>
      </c>
      <c r="C80" s="17">
        <v>100</v>
      </c>
      <c r="D80" s="18">
        <f>SUM($C$73:C80)</f>
        <v>430</v>
      </c>
      <c r="E80" s="19"/>
      <c r="F80" s="18">
        <f t="shared" si="3"/>
        <v>330</v>
      </c>
      <c r="G80" s="18">
        <f t="shared" si="4"/>
        <v>430</v>
      </c>
      <c r="H80" s="18">
        <f t="shared" si="5"/>
        <v>430</v>
      </c>
    </row>
    <row r="81" spans="2:16" ht="30" x14ac:dyDescent="0.25">
      <c r="B81" s="11" t="s">
        <v>27</v>
      </c>
      <c r="C81" s="22"/>
      <c r="D81" s="22"/>
      <c r="E81" s="23">
        <f>D80</f>
        <v>430</v>
      </c>
      <c r="F81" s="22"/>
      <c r="G81" s="22"/>
      <c r="H81" s="24"/>
    </row>
    <row r="86" spans="2:16" ht="21" customHeight="1" x14ac:dyDescent="0.25"/>
    <row r="88" spans="2:16" ht="21" x14ac:dyDescent="0.35">
      <c r="B88" s="1" t="s">
        <v>34</v>
      </c>
      <c r="C88" s="2"/>
      <c r="D88" s="2"/>
      <c r="E88" s="2"/>
      <c r="F88" s="2"/>
      <c r="G88" s="2"/>
      <c r="H88" s="2"/>
      <c r="I88" s="2"/>
      <c r="J88" s="2"/>
      <c r="K88" s="2"/>
      <c r="L88" s="2"/>
      <c r="M88" s="2"/>
      <c r="N88" s="2"/>
      <c r="O88" s="2"/>
      <c r="P88" s="2"/>
    </row>
  </sheetData>
  <mergeCells count="2">
    <mergeCell ref="F5:G5"/>
    <mergeCell ref="F71:G71"/>
  </mergeCells>
  <pageMargins left="0.7" right="0.7" top="0.78740157499999996" bottom="0.78740157499999996"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15B113-1609-4F1B-A95B-E23257402C89}">
  <dimension ref="B2:V98"/>
  <sheetViews>
    <sheetView showGridLines="0" zoomScale="85" zoomScaleNormal="85" workbookViewId="0"/>
  </sheetViews>
  <sheetFormatPr defaultColWidth="11.42578125" defaultRowHeight="15" x14ac:dyDescent="0.25"/>
  <cols>
    <col min="1" max="1" width="4.42578125" customWidth="1"/>
    <col min="2" max="2" width="9.28515625" customWidth="1"/>
    <col min="3" max="3" width="7" bestFit="1" customWidth="1"/>
    <col min="4" max="4" width="11" customWidth="1"/>
    <col min="5" max="5" width="6.7109375" customWidth="1"/>
    <col min="6" max="6" width="7" bestFit="1" customWidth="1"/>
    <col min="7" max="7" width="5.5703125" bestFit="1" customWidth="1"/>
    <col min="8" max="8" width="9.85546875" bestFit="1" customWidth="1"/>
    <col min="9" max="9" width="10.140625" customWidth="1"/>
    <col min="10" max="10" width="7.85546875" bestFit="1" customWidth="1"/>
    <col min="11" max="14" width="12.7109375" bestFit="1" customWidth="1"/>
  </cols>
  <sheetData>
    <row r="2" spans="2:16" ht="21" x14ac:dyDescent="0.35">
      <c r="B2" s="1" t="s">
        <v>35</v>
      </c>
      <c r="C2" s="2"/>
      <c r="D2" s="2"/>
      <c r="E2" s="2"/>
      <c r="F2" s="2"/>
      <c r="G2" s="2"/>
      <c r="H2" s="2"/>
      <c r="I2" s="2"/>
      <c r="J2" s="2"/>
      <c r="K2" s="2"/>
      <c r="L2" s="2"/>
      <c r="M2" s="2"/>
      <c r="N2" s="2"/>
      <c r="O2" s="2"/>
      <c r="P2" s="2"/>
    </row>
    <row r="3" spans="2:16" ht="14.65" customHeight="1" x14ac:dyDescent="0.25"/>
    <row r="4" spans="2:16" x14ac:dyDescent="0.25">
      <c r="B4" s="5" t="s">
        <v>20</v>
      </c>
      <c r="C4" s="14"/>
      <c r="D4" s="14"/>
      <c r="E4" s="14"/>
      <c r="F4" s="14"/>
      <c r="G4" s="14"/>
      <c r="H4" s="14"/>
      <c r="I4" s="14"/>
      <c r="J4" s="15"/>
    </row>
    <row r="5" spans="2:16" x14ac:dyDescent="0.25">
      <c r="B5" s="7"/>
      <c r="C5" s="40"/>
      <c r="D5" s="39" t="s">
        <v>1</v>
      </c>
      <c r="E5" s="40"/>
      <c r="F5" s="66" t="s">
        <v>2</v>
      </c>
      <c r="G5" s="66"/>
      <c r="H5" s="40"/>
      <c r="I5" s="40"/>
      <c r="J5" s="41"/>
    </row>
    <row r="6" spans="2:16" ht="45" x14ac:dyDescent="0.25">
      <c r="B6" s="7"/>
      <c r="C6" s="32" t="s">
        <v>0</v>
      </c>
      <c r="D6" s="33" t="s">
        <v>3</v>
      </c>
      <c r="E6" s="33" t="s">
        <v>4</v>
      </c>
      <c r="F6" s="32" t="s">
        <v>5</v>
      </c>
      <c r="G6" s="32" t="s">
        <v>6</v>
      </c>
      <c r="H6" s="33" t="s">
        <v>7</v>
      </c>
      <c r="I6" s="33" t="s">
        <v>9</v>
      </c>
      <c r="J6" s="34" t="s">
        <v>10</v>
      </c>
    </row>
    <row r="7" spans="2:16" ht="30" x14ac:dyDescent="0.25">
      <c r="B7" s="57" t="s">
        <v>26</v>
      </c>
      <c r="C7" s="25">
        <v>500</v>
      </c>
      <c r="D7" s="26">
        <f>SUM($C$7:C7)</f>
        <v>500</v>
      </c>
      <c r="E7" s="26">
        <f>C7</f>
        <v>500</v>
      </c>
      <c r="F7" s="19"/>
      <c r="G7" s="19"/>
      <c r="H7" s="19"/>
      <c r="I7" s="26">
        <f>MAX(D7:D12)*0.8</f>
        <v>480</v>
      </c>
      <c r="J7" s="42">
        <f>I7+E7</f>
        <v>980</v>
      </c>
    </row>
    <row r="8" spans="2:16" x14ac:dyDescent="0.25">
      <c r="B8" s="7" t="s">
        <v>21</v>
      </c>
      <c r="C8" s="17">
        <v>100</v>
      </c>
      <c r="D8" s="18">
        <f>SUM($C$7:C8)</f>
        <v>600</v>
      </c>
      <c r="E8" s="19"/>
      <c r="F8" s="18">
        <f>D7</f>
        <v>500</v>
      </c>
      <c r="G8" s="18">
        <f>D8</f>
        <v>600</v>
      </c>
      <c r="H8" s="18">
        <f>IF(C8&lt;0,F8,G8)</f>
        <v>600</v>
      </c>
      <c r="I8" s="19"/>
      <c r="J8" s="21">
        <f>J7</f>
        <v>980</v>
      </c>
    </row>
    <row r="9" spans="2:16" x14ac:dyDescent="0.25">
      <c r="B9" s="7" t="s">
        <v>22</v>
      </c>
      <c r="C9" s="17">
        <v>-200</v>
      </c>
      <c r="D9" s="18">
        <f>SUM($C$7:C9)</f>
        <v>400</v>
      </c>
      <c r="E9" s="19"/>
      <c r="F9" s="18">
        <f t="shared" ref="F9:F12" si="0">D8</f>
        <v>600</v>
      </c>
      <c r="G9" s="18">
        <f t="shared" ref="G9:G12" si="1">D9</f>
        <v>400</v>
      </c>
      <c r="H9" s="18">
        <f>IF(C9&lt;0,F9,G9)</f>
        <v>600</v>
      </c>
      <c r="I9" s="19"/>
      <c r="J9" s="21">
        <f>J8</f>
        <v>980</v>
      </c>
    </row>
    <row r="10" spans="2:16" x14ac:dyDescent="0.25">
      <c r="B10" s="7" t="s">
        <v>23</v>
      </c>
      <c r="C10" s="17">
        <v>60</v>
      </c>
      <c r="D10" s="18">
        <f>SUM($C$7:C10)</f>
        <v>460</v>
      </c>
      <c r="E10" s="19"/>
      <c r="F10" s="18">
        <f t="shared" si="0"/>
        <v>400</v>
      </c>
      <c r="G10" s="18">
        <f t="shared" si="1"/>
        <v>460</v>
      </c>
      <c r="H10" s="18">
        <f>IF(C10&lt;0,F10,G10)</f>
        <v>460</v>
      </c>
      <c r="I10" s="19"/>
      <c r="J10" s="21">
        <f>J7</f>
        <v>980</v>
      </c>
    </row>
    <row r="11" spans="2:16" x14ac:dyDescent="0.25">
      <c r="B11" s="7" t="s">
        <v>24</v>
      </c>
      <c r="C11" s="17">
        <v>-180</v>
      </c>
      <c r="D11" s="18">
        <f>SUM($C$7:C11)</f>
        <v>280</v>
      </c>
      <c r="E11" s="19"/>
      <c r="F11" s="18">
        <f t="shared" si="0"/>
        <v>460</v>
      </c>
      <c r="G11" s="18">
        <f t="shared" si="1"/>
        <v>280</v>
      </c>
      <c r="H11" s="18">
        <f>IF(C11&lt;0,F11,G11)</f>
        <v>460</v>
      </c>
      <c r="I11" s="19"/>
      <c r="J11" s="21">
        <f>J10</f>
        <v>980</v>
      </c>
    </row>
    <row r="12" spans="2:16" x14ac:dyDescent="0.25">
      <c r="B12" s="7" t="s">
        <v>25</v>
      </c>
      <c r="C12" s="17">
        <v>100</v>
      </c>
      <c r="D12" s="18">
        <f>SUM($C$7:C12)</f>
        <v>380</v>
      </c>
      <c r="E12" s="19"/>
      <c r="F12" s="18">
        <f t="shared" si="0"/>
        <v>280</v>
      </c>
      <c r="G12" s="18">
        <f t="shared" si="1"/>
        <v>380</v>
      </c>
      <c r="H12" s="18">
        <f>IF(C12&lt;0,F12,G12)</f>
        <v>380</v>
      </c>
      <c r="I12" s="19"/>
      <c r="J12" s="21">
        <f>J11</f>
        <v>980</v>
      </c>
    </row>
    <row r="13" spans="2:16" ht="30" x14ac:dyDescent="0.25">
      <c r="B13" s="11" t="s">
        <v>27</v>
      </c>
      <c r="C13" s="22"/>
      <c r="D13" s="22"/>
      <c r="E13" s="23">
        <f>D12</f>
        <v>380</v>
      </c>
      <c r="F13" s="22"/>
      <c r="G13" s="22"/>
      <c r="H13" s="22"/>
      <c r="I13" s="23">
        <f>D7+I7-E13</f>
        <v>600</v>
      </c>
      <c r="J13" s="43">
        <f>J10</f>
        <v>980</v>
      </c>
    </row>
    <row r="15" spans="2:16" x14ac:dyDescent="0.25">
      <c r="B15" s="47" t="s">
        <v>8</v>
      </c>
      <c r="C15" s="44"/>
      <c r="D15" s="45" t="str">
        <f>E13-E7 &amp; " Difference"</f>
        <v>-120 Difference</v>
      </c>
      <c r="E15" s="44"/>
      <c r="F15" s="44"/>
      <c r="G15" s="44"/>
      <c r="H15" s="44"/>
      <c r="I15" s="44"/>
      <c r="J15" s="46"/>
    </row>
    <row r="17" spans="2:16" ht="21" x14ac:dyDescent="0.35">
      <c r="B17" s="1" t="s">
        <v>34</v>
      </c>
      <c r="C17" s="2"/>
      <c r="D17" s="2"/>
      <c r="E17" s="2"/>
      <c r="F17" s="2"/>
      <c r="G17" s="2"/>
      <c r="H17" s="2"/>
      <c r="I17" s="2"/>
      <c r="J17" s="2"/>
      <c r="K17" s="2"/>
      <c r="L17" s="2"/>
      <c r="M17" s="2"/>
      <c r="N17" s="2"/>
      <c r="O17" s="2"/>
      <c r="P17" s="2"/>
    </row>
    <row r="59" spans="2:19" ht="21" x14ac:dyDescent="0.35">
      <c r="B59" s="48"/>
      <c r="C59" s="49"/>
      <c r="D59" s="49"/>
      <c r="E59" s="49"/>
      <c r="F59" s="49"/>
      <c r="G59" s="49"/>
      <c r="H59" s="49"/>
      <c r="I59" s="49"/>
      <c r="J59" s="49"/>
      <c r="K59" s="49"/>
      <c r="L59" s="49"/>
      <c r="M59" s="49"/>
      <c r="N59" s="49"/>
      <c r="O59" s="49"/>
      <c r="P59" s="49"/>
      <c r="Q59" s="40"/>
      <c r="R59" s="40"/>
      <c r="S59" s="40"/>
    </row>
    <row r="60" spans="2:19" x14ac:dyDescent="0.25">
      <c r="B60" s="40"/>
      <c r="C60" s="40"/>
      <c r="D60" s="40"/>
      <c r="E60" s="40"/>
      <c r="F60" s="40"/>
      <c r="G60" s="40"/>
      <c r="H60" s="40"/>
      <c r="I60" s="40"/>
      <c r="J60" s="40"/>
      <c r="K60" s="40"/>
      <c r="L60" s="40"/>
      <c r="M60" s="40"/>
      <c r="N60" s="40"/>
      <c r="O60" s="40"/>
      <c r="P60" s="40"/>
      <c r="Q60" s="40"/>
      <c r="R60" s="40"/>
      <c r="S60" s="40"/>
    </row>
    <row r="61" spans="2:19" x14ac:dyDescent="0.25">
      <c r="B61" s="40"/>
      <c r="C61" s="40"/>
      <c r="D61" s="40"/>
      <c r="E61" s="40"/>
      <c r="F61" s="40"/>
      <c r="G61" s="40"/>
      <c r="H61" s="40"/>
      <c r="I61" s="40"/>
      <c r="J61" s="40"/>
      <c r="K61" s="40"/>
      <c r="L61" s="40"/>
      <c r="M61" s="40"/>
      <c r="N61" s="40"/>
      <c r="O61" s="40"/>
      <c r="P61" s="40"/>
      <c r="Q61" s="40"/>
      <c r="R61" s="40"/>
      <c r="S61" s="40"/>
    </row>
    <row r="62" spans="2:19" x14ac:dyDescent="0.25">
      <c r="B62" s="40"/>
      <c r="C62" s="40"/>
      <c r="D62" s="40"/>
      <c r="E62" s="40"/>
      <c r="F62" s="40"/>
      <c r="G62" s="40"/>
      <c r="H62" s="40"/>
      <c r="I62" s="40"/>
      <c r="J62" s="40"/>
      <c r="K62" s="40"/>
      <c r="L62" s="40"/>
      <c r="M62" s="40"/>
      <c r="N62" s="40"/>
      <c r="O62" s="40"/>
      <c r="P62" s="40"/>
      <c r="Q62" s="40"/>
      <c r="R62" s="40"/>
      <c r="S62" s="40"/>
    </row>
    <row r="63" spans="2:19" x14ac:dyDescent="0.25">
      <c r="B63" s="40"/>
      <c r="C63" s="40"/>
      <c r="D63" s="40"/>
      <c r="E63" s="40"/>
      <c r="F63" s="40"/>
      <c r="G63" s="40"/>
      <c r="H63" s="40"/>
      <c r="I63" s="40"/>
      <c r="J63" s="40"/>
      <c r="K63" s="40"/>
      <c r="L63" s="40"/>
      <c r="M63" s="40"/>
      <c r="N63" s="40"/>
      <c r="O63" s="40"/>
      <c r="P63" s="40"/>
      <c r="Q63" s="40"/>
      <c r="R63" s="40"/>
      <c r="S63" s="40"/>
    </row>
    <row r="64" spans="2:19" x14ac:dyDescent="0.25">
      <c r="B64" s="40"/>
      <c r="C64" s="40"/>
      <c r="D64" s="40"/>
      <c r="E64" s="40"/>
      <c r="F64" s="40"/>
      <c r="G64" s="40"/>
      <c r="H64" s="40"/>
      <c r="I64" s="40"/>
      <c r="J64" s="40"/>
      <c r="K64" s="40"/>
      <c r="L64" s="40"/>
      <c r="M64" s="40"/>
      <c r="N64" s="40"/>
      <c r="O64" s="40"/>
      <c r="P64" s="40"/>
      <c r="Q64" s="40"/>
      <c r="R64" s="40"/>
      <c r="S64" s="40"/>
    </row>
    <row r="65" spans="2:22" x14ac:dyDescent="0.25">
      <c r="B65" s="40"/>
      <c r="C65" s="40"/>
      <c r="D65" s="40"/>
      <c r="E65" s="40"/>
      <c r="F65" s="40"/>
      <c r="G65" s="40"/>
      <c r="H65" s="40"/>
      <c r="I65" s="40"/>
      <c r="J65" s="40"/>
      <c r="K65" s="40"/>
      <c r="L65" s="40"/>
      <c r="M65" s="40"/>
      <c r="N65" s="40"/>
      <c r="O65" s="40"/>
      <c r="P65" s="40"/>
      <c r="Q65" s="40"/>
      <c r="R65" s="40"/>
      <c r="S65" s="40"/>
    </row>
    <row r="66" spans="2:22" x14ac:dyDescent="0.25">
      <c r="B66" s="40"/>
      <c r="C66" s="40"/>
      <c r="D66" s="40"/>
      <c r="E66" s="40"/>
      <c r="F66" s="40"/>
      <c r="G66" s="40"/>
      <c r="H66" s="40"/>
      <c r="I66" s="40"/>
      <c r="J66" s="40"/>
      <c r="K66" s="40"/>
      <c r="L66" s="40"/>
      <c r="M66" s="40"/>
      <c r="N66" s="40"/>
      <c r="O66" s="40"/>
      <c r="P66" s="40"/>
      <c r="Q66" s="40"/>
      <c r="R66" s="40"/>
      <c r="S66" s="40"/>
    </row>
    <row r="67" spans="2:22" x14ac:dyDescent="0.25">
      <c r="B67" s="40"/>
      <c r="C67" s="40"/>
      <c r="D67" s="40"/>
      <c r="E67" s="40"/>
      <c r="F67" s="40"/>
      <c r="G67" s="40"/>
      <c r="H67" s="40"/>
      <c r="I67" s="40"/>
      <c r="J67" s="40"/>
      <c r="K67" s="40"/>
      <c r="L67" s="40"/>
      <c r="M67" s="40"/>
      <c r="N67" s="40"/>
      <c r="O67" s="40"/>
      <c r="P67" s="40"/>
      <c r="Q67" s="40"/>
      <c r="R67" s="40"/>
      <c r="S67" s="40"/>
    </row>
    <row r="68" spans="2:22" x14ac:dyDescent="0.25">
      <c r="B68" s="40"/>
      <c r="C68" s="40"/>
      <c r="D68" s="40"/>
      <c r="E68" s="40"/>
      <c r="F68" s="40"/>
      <c r="G68" s="40"/>
      <c r="H68" s="40"/>
      <c r="I68" s="40"/>
      <c r="J68" s="40"/>
      <c r="K68" s="40"/>
      <c r="L68" s="40"/>
      <c r="M68" s="40"/>
      <c r="N68" s="40"/>
      <c r="O68" s="40"/>
      <c r="P68" s="40"/>
      <c r="Q68" s="40"/>
      <c r="R68" s="40"/>
      <c r="S68" s="40"/>
    </row>
    <row r="69" spans="2:22" x14ac:dyDescent="0.25">
      <c r="B69" s="40"/>
      <c r="C69" s="40"/>
      <c r="D69" s="40"/>
      <c r="E69" s="40"/>
      <c r="F69" s="40"/>
      <c r="G69" s="40"/>
      <c r="H69" s="40"/>
      <c r="I69" s="40"/>
      <c r="J69" s="40"/>
      <c r="K69" s="40"/>
      <c r="L69" s="40"/>
      <c r="M69" s="40"/>
      <c r="N69" s="40"/>
      <c r="O69" s="40"/>
      <c r="P69" s="40"/>
      <c r="Q69" s="40"/>
      <c r="R69" s="40"/>
      <c r="S69" s="40"/>
    </row>
    <row r="70" spans="2:22" x14ac:dyDescent="0.25">
      <c r="B70" s="40"/>
      <c r="C70" s="40"/>
      <c r="D70" s="40"/>
      <c r="E70" s="40"/>
      <c r="F70" s="40"/>
      <c r="G70" s="40"/>
      <c r="H70" s="40"/>
      <c r="I70" s="40"/>
      <c r="J70" s="40"/>
      <c r="K70" s="40"/>
      <c r="L70" s="40"/>
      <c r="M70" s="40"/>
      <c r="N70" s="40"/>
      <c r="O70" s="40"/>
      <c r="P70" s="40"/>
      <c r="Q70" s="40"/>
      <c r="R70" s="40"/>
      <c r="S70" s="40"/>
    </row>
    <row r="71" spans="2:22" x14ac:dyDescent="0.25">
      <c r="B71" s="40"/>
      <c r="C71" s="40"/>
      <c r="D71" s="40"/>
      <c r="E71" s="40"/>
      <c r="F71" s="40"/>
      <c r="G71" s="40"/>
      <c r="H71" s="40"/>
      <c r="I71" s="40"/>
      <c r="J71" s="50"/>
      <c r="K71" s="40"/>
      <c r="L71" s="40"/>
      <c r="M71" s="40"/>
      <c r="N71" s="40"/>
      <c r="O71" s="40"/>
      <c r="P71" s="40"/>
      <c r="Q71" s="40"/>
      <c r="R71" s="40"/>
      <c r="S71" s="40"/>
    </row>
    <row r="72" spans="2:22" x14ac:dyDescent="0.25">
      <c r="B72" s="40"/>
      <c r="C72" s="40"/>
      <c r="D72" s="40"/>
      <c r="E72" s="40"/>
      <c r="F72" s="40"/>
      <c r="G72" s="40"/>
      <c r="H72" s="40"/>
      <c r="I72" s="40"/>
      <c r="J72" s="40"/>
      <c r="K72" s="40"/>
      <c r="L72" s="40"/>
      <c r="M72" s="40"/>
      <c r="N72" s="40"/>
      <c r="O72" s="40"/>
      <c r="P72" s="40"/>
      <c r="Q72" s="40"/>
      <c r="R72" s="40"/>
      <c r="S72" s="40"/>
    </row>
    <row r="78" spans="2:22" ht="21" x14ac:dyDescent="0.35">
      <c r="B78" s="1" t="s">
        <v>36</v>
      </c>
      <c r="C78" s="2"/>
      <c r="D78" s="2"/>
      <c r="E78" s="2"/>
      <c r="F78" s="2"/>
      <c r="G78" s="2"/>
      <c r="H78" s="2"/>
      <c r="I78" s="2"/>
      <c r="J78" s="2"/>
      <c r="K78" s="2"/>
      <c r="L78" s="2"/>
      <c r="M78" s="2"/>
      <c r="N78" s="2"/>
      <c r="O78" s="2"/>
      <c r="P78" s="2"/>
      <c r="Q78" s="4"/>
      <c r="R78" s="4"/>
      <c r="S78" s="4"/>
      <c r="T78" s="4"/>
      <c r="U78" s="4"/>
      <c r="V78" s="4"/>
    </row>
    <row r="80" spans="2:22" x14ac:dyDescent="0.25">
      <c r="B80" s="5" t="s">
        <v>20</v>
      </c>
      <c r="C80" s="14"/>
      <c r="D80" s="14"/>
      <c r="E80" s="14"/>
      <c r="F80" s="14"/>
      <c r="G80" s="14"/>
      <c r="H80" s="14"/>
      <c r="I80" s="15"/>
      <c r="J80" s="28"/>
    </row>
    <row r="81" spans="2:9" x14ac:dyDescent="0.25">
      <c r="B81" s="52"/>
      <c r="C81" s="53"/>
      <c r="D81" s="54" t="s">
        <v>1</v>
      </c>
      <c r="E81" s="53"/>
      <c r="F81" s="67" t="s">
        <v>2</v>
      </c>
      <c r="G81" s="67"/>
      <c r="H81" s="53"/>
      <c r="I81" s="55"/>
    </row>
    <row r="82" spans="2:9" ht="30" x14ac:dyDescent="0.25">
      <c r="B82" s="27"/>
      <c r="C82" s="58" t="s">
        <v>0</v>
      </c>
      <c r="D82" s="58" t="s">
        <v>3</v>
      </c>
      <c r="E82" s="59" t="s">
        <v>4</v>
      </c>
      <c r="F82" s="59" t="s">
        <v>5</v>
      </c>
      <c r="G82" s="58" t="s">
        <v>6</v>
      </c>
      <c r="H82" s="59" t="s">
        <v>7</v>
      </c>
      <c r="I82" s="56" t="s">
        <v>10</v>
      </c>
    </row>
    <row r="83" spans="2:9" ht="30" x14ac:dyDescent="0.25">
      <c r="B83" s="60" t="s">
        <v>26</v>
      </c>
      <c r="C83" s="61">
        <v>500</v>
      </c>
      <c r="D83" s="62">
        <f>SUM($C$83:C83)</f>
        <v>500</v>
      </c>
      <c r="E83" s="62">
        <f>C83</f>
        <v>500</v>
      </c>
      <c r="F83" s="63"/>
      <c r="G83" s="63"/>
      <c r="H83" s="63"/>
      <c r="I83" s="64">
        <f>MAX(D83:D88)*1.8</f>
        <v>1080</v>
      </c>
    </row>
    <row r="84" spans="2:9" x14ac:dyDescent="0.25">
      <c r="B84" s="7" t="s">
        <v>21</v>
      </c>
      <c r="C84" s="17">
        <v>100</v>
      </c>
      <c r="D84" s="18">
        <f>SUM($C$83:C84)</f>
        <v>600</v>
      </c>
      <c r="E84" s="19"/>
      <c r="F84" s="18">
        <f>D83</f>
        <v>500</v>
      </c>
      <c r="G84" s="18">
        <f>D84</f>
        <v>600</v>
      </c>
      <c r="H84" s="18">
        <f>MAX(F84:G84)</f>
        <v>600</v>
      </c>
      <c r="I84" s="21">
        <f>I83</f>
        <v>1080</v>
      </c>
    </row>
    <row r="85" spans="2:9" x14ac:dyDescent="0.25">
      <c r="B85" s="7" t="s">
        <v>22</v>
      </c>
      <c r="C85" s="17">
        <v>-200</v>
      </c>
      <c r="D85" s="18">
        <f>SUM($C$83:C85)</f>
        <v>400</v>
      </c>
      <c r="E85" s="19"/>
      <c r="F85" s="18">
        <f>D84</f>
        <v>600</v>
      </c>
      <c r="G85" s="18">
        <f>D85</f>
        <v>400</v>
      </c>
      <c r="H85" s="18">
        <f t="shared" ref="H85:H88" si="2">MAX(F85:G85)</f>
        <v>600</v>
      </c>
      <c r="I85" s="21">
        <f>I84</f>
        <v>1080</v>
      </c>
    </row>
    <row r="86" spans="2:9" x14ac:dyDescent="0.25">
      <c r="B86" s="7" t="s">
        <v>23</v>
      </c>
      <c r="C86" s="17">
        <v>100</v>
      </c>
      <c r="D86" s="18">
        <f>SUM($C$83:C86)</f>
        <v>500</v>
      </c>
      <c r="E86" s="19"/>
      <c r="F86" s="18">
        <f>D85</f>
        <v>400</v>
      </c>
      <c r="G86" s="18">
        <f>D86</f>
        <v>500</v>
      </c>
      <c r="H86" s="18">
        <f t="shared" si="2"/>
        <v>500</v>
      </c>
      <c r="I86" s="21">
        <f>I83</f>
        <v>1080</v>
      </c>
    </row>
    <row r="87" spans="2:9" x14ac:dyDescent="0.25">
      <c r="B87" s="7" t="s">
        <v>24</v>
      </c>
      <c r="C87" s="17">
        <v>-1000</v>
      </c>
      <c r="D87" s="18">
        <f>SUM($C$83:C87)</f>
        <v>-500</v>
      </c>
      <c r="E87" s="19"/>
      <c r="F87" s="18">
        <f>D86</f>
        <v>500</v>
      </c>
      <c r="G87" s="18">
        <f>D87</f>
        <v>-500</v>
      </c>
      <c r="H87" s="18">
        <f t="shared" si="2"/>
        <v>500</v>
      </c>
      <c r="I87" s="21">
        <f>I86</f>
        <v>1080</v>
      </c>
    </row>
    <row r="88" spans="2:9" x14ac:dyDescent="0.25">
      <c r="B88" s="7" t="s">
        <v>25</v>
      </c>
      <c r="C88" s="17">
        <v>200</v>
      </c>
      <c r="D88" s="18">
        <f>SUM($C$83:C88)</f>
        <v>-300</v>
      </c>
      <c r="E88" s="19"/>
      <c r="F88" s="18">
        <f>D87</f>
        <v>-500</v>
      </c>
      <c r="G88" s="18">
        <f>D88</f>
        <v>-300</v>
      </c>
      <c r="H88" s="18">
        <f t="shared" si="2"/>
        <v>-300</v>
      </c>
      <c r="I88" s="21">
        <f>I87</f>
        <v>1080</v>
      </c>
    </row>
    <row r="89" spans="2:9" ht="30" x14ac:dyDescent="0.25">
      <c r="B89" s="11" t="s">
        <v>27</v>
      </c>
      <c r="C89" s="22"/>
      <c r="D89" s="22"/>
      <c r="E89" s="23">
        <f>D88</f>
        <v>-300</v>
      </c>
      <c r="F89" s="22"/>
      <c r="G89" s="22"/>
      <c r="H89" s="22"/>
      <c r="I89" s="43">
        <f>I86</f>
        <v>1080</v>
      </c>
    </row>
    <row r="92" spans="2:9" x14ac:dyDescent="0.25">
      <c r="B92" s="65" t="s">
        <v>8</v>
      </c>
      <c r="C92" s="44"/>
      <c r="D92" s="45" t="str">
        <f>"∆ "&amp;E89-E83</f>
        <v>∆ -800</v>
      </c>
      <c r="E92" s="44"/>
      <c r="F92" s="44"/>
      <c r="G92" s="44"/>
      <c r="H92" s="44"/>
      <c r="I92" s="46"/>
    </row>
    <row r="98" spans="2:16" ht="21" x14ac:dyDescent="0.35">
      <c r="B98" s="1" t="s">
        <v>34</v>
      </c>
      <c r="C98" s="2"/>
      <c r="D98" s="2"/>
      <c r="E98" s="2"/>
      <c r="F98" s="2"/>
      <c r="G98" s="2"/>
      <c r="H98" s="2"/>
      <c r="I98" s="2"/>
      <c r="J98" s="2"/>
      <c r="K98" s="2"/>
      <c r="L98" s="2"/>
      <c r="M98" s="2"/>
      <c r="N98" s="2"/>
      <c r="O98" s="2"/>
      <c r="P98" s="2"/>
    </row>
  </sheetData>
  <mergeCells count="2">
    <mergeCell ref="F5:G5"/>
    <mergeCell ref="F81:G81"/>
  </mergeCells>
  <pageMargins left="0.7" right="0.7" top="0.78740157499999996" bottom="0.78740157499999996" header="0.3" footer="0.3"/>
  <pageSetup paperSize="9" orientation="portrait"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5023D2-5789-4D81-94A9-478E922F7C5E}">
  <dimension ref="B2:P18"/>
  <sheetViews>
    <sheetView showGridLines="0" zoomScaleNormal="100" workbookViewId="0"/>
  </sheetViews>
  <sheetFormatPr defaultColWidth="11.42578125" defaultRowHeight="15" x14ac:dyDescent="0.25"/>
  <cols>
    <col min="1" max="1" width="4.28515625" customWidth="1"/>
    <col min="2" max="2" width="9.85546875" customWidth="1"/>
    <col min="3" max="3" width="7" bestFit="1" customWidth="1"/>
    <col min="4" max="4" width="12.7109375" customWidth="1"/>
    <col min="5" max="5" width="10.85546875" bestFit="1" customWidth="1"/>
    <col min="6" max="6" width="9.140625" customWidth="1"/>
    <col min="7" max="7" width="7.5703125" customWidth="1"/>
    <col min="8" max="8" width="10.5703125" customWidth="1"/>
    <col min="9" max="9" width="13.28515625" bestFit="1" customWidth="1"/>
    <col min="10" max="10" width="13.7109375" bestFit="1" customWidth="1"/>
    <col min="11" max="14" width="12.7109375" bestFit="1" customWidth="1"/>
  </cols>
  <sheetData>
    <row r="2" spans="2:16" ht="21" x14ac:dyDescent="0.35">
      <c r="B2" s="1" t="s">
        <v>37</v>
      </c>
      <c r="C2" s="2"/>
      <c r="D2" s="2"/>
      <c r="E2" s="2"/>
      <c r="F2" s="2"/>
      <c r="G2" s="2"/>
      <c r="H2" s="2"/>
      <c r="I2" s="2"/>
      <c r="J2" s="2"/>
      <c r="K2" s="2"/>
      <c r="L2" s="2"/>
      <c r="M2" s="2"/>
      <c r="N2" s="2"/>
      <c r="O2" s="2"/>
      <c r="P2" s="2"/>
    </row>
    <row r="3" spans="2:16" ht="9.75" customHeight="1" x14ac:dyDescent="0.25"/>
    <row r="5" spans="2:16" x14ac:dyDescent="0.25">
      <c r="B5" s="5" t="s">
        <v>20</v>
      </c>
      <c r="C5" s="14"/>
      <c r="D5" s="14"/>
      <c r="E5" s="14"/>
      <c r="F5" s="14"/>
      <c r="G5" s="14"/>
      <c r="H5" s="15"/>
    </row>
    <row r="6" spans="2:16" x14ac:dyDescent="0.25">
      <c r="B6" s="52"/>
      <c r="C6" s="53"/>
      <c r="D6" s="54" t="s">
        <v>1</v>
      </c>
      <c r="E6" s="53"/>
      <c r="F6" s="67" t="s">
        <v>2</v>
      </c>
      <c r="G6" s="67"/>
      <c r="H6" s="51"/>
    </row>
    <row r="7" spans="2:16" x14ac:dyDescent="0.25">
      <c r="B7" s="27"/>
      <c r="C7" s="58" t="s">
        <v>0</v>
      </c>
      <c r="D7" s="58" t="s">
        <v>3</v>
      </c>
      <c r="E7" s="59" t="s">
        <v>4</v>
      </c>
      <c r="F7" s="59" t="s">
        <v>5</v>
      </c>
      <c r="G7" s="58" t="s">
        <v>6</v>
      </c>
      <c r="H7" s="34" t="s">
        <v>7</v>
      </c>
    </row>
    <row r="8" spans="2:16" ht="30" x14ac:dyDescent="0.25">
      <c r="B8" s="60" t="s">
        <v>26</v>
      </c>
      <c r="C8" s="61">
        <v>500</v>
      </c>
      <c r="D8" s="62">
        <f>SUM($C$8:C8)</f>
        <v>500</v>
      </c>
      <c r="E8" s="62">
        <f>C8</f>
        <v>500</v>
      </c>
      <c r="F8" s="63"/>
      <c r="G8" s="63"/>
      <c r="H8" s="63"/>
    </row>
    <row r="9" spans="2:16" x14ac:dyDescent="0.25">
      <c r="B9" s="7" t="s">
        <v>21</v>
      </c>
      <c r="C9" s="17">
        <v>20</v>
      </c>
      <c r="D9" s="18">
        <f>SUM($C$8:C9)</f>
        <v>520</v>
      </c>
      <c r="E9" s="19"/>
      <c r="F9" s="18">
        <f>D8</f>
        <v>500</v>
      </c>
      <c r="G9" s="18">
        <f>D9</f>
        <v>520</v>
      </c>
      <c r="H9" s="18">
        <f>MAX(F9:G9)</f>
        <v>520</v>
      </c>
    </row>
    <row r="10" spans="2:16" x14ac:dyDescent="0.25">
      <c r="B10" s="7" t="s">
        <v>22</v>
      </c>
      <c r="C10" s="17">
        <v>-10</v>
      </c>
      <c r="D10" s="18">
        <f>SUM($C$8:C10)</f>
        <v>510</v>
      </c>
      <c r="E10" s="19"/>
      <c r="F10" s="18">
        <f t="shared" ref="F10:F13" si="0">D9</f>
        <v>520</v>
      </c>
      <c r="G10" s="18">
        <f t="shared" ref="G10:G13" si="1">D10</f>
        <v>510</v>
      </c>
      <c r="H10" s="18">
        <f t="shared" ref="H10:H13" si="2">MAX(F10:G10)</f>
        <v>520</v>
      </c>
    </row>
    <row r="11" spans="2:16" x14ac:dyDescent="0.25">
      <c r="B11" s="7" t="s">
        <v>23</v>
      </c>
      <c r="C11" s="17">
        <v>5</v>
      </c>
      <c r="D11" s="18">
        <f>SUM($C$8:C11)</f>
        <v>515</v>
      </c>
      <c r="E11" s="19"/>
      <c r="F11" s="18">
        <f t="shared" si="0"/>
        <v>510</v>
      </c>
      <c r="G11" s="18">
        <f t="shared" si="1"/>
        <v>515</v>
      </c>
      <c r="H11" s="18">
        <f t="shared" si="2"/>
        <v>515</v>
      </c>
    </row>
    <row r="12" spans="2:16" x14ac:dyDescent="0.25">
      <c r="B12" s="7" t="s">
        <v>24</v>
      </c>
      <c r="C12" s="17">
        <v>-15</v>
      </c>
      <c r="D12" s="18">
        <f>SUM($C$8:C12)</f>
        <v>500</v>
      </c>
      <c r="E12" s="19"/>
      <c r="F12" s="18">
        <f t="shared" si="0"/>
        <v>515</v>
      </c>
      <c r="G12" s="18">
        <f t="shared" si="1"/>
        <v>500</v>
      </c>
      <c r="H12" s="18">
        <f t="shared" si="2"/>
        <v>515</v>
      </c>
    </row>
    <row r="13" spans="2:16" x14ac:dyDescent="0.25">
      <c r="B13" s="7" t="s">
        <v>25</v>
      </c>
      <c r="C13" s="17">
        <v>5</v>
      </c>
      <c r="D13" s="18">
        <f>SUM($C$8:C13)</f>
        <v>505</v>
      </c>
      <c r="E13" s="19"/>
      <c r="F13" s="18">
        <f t="shared" si="0"/>
        <v>500</v>
      </c>
      <c r="G13" s="18">
        <f t="shared" si="1"/>
        <v>505</v>
      </c>
      <c r="H13" s="18">
        <f t="shared" si="2"/>
        <v>505</v>
      </c>
    </row>
    <row r="14" spans="2:16" ht="30" x14ac:dyDescent="0.25">
      <c r="B14" s="11" t="s">
        <v>27</v>
      </c>
      <c r="C14" s="22"/>
      <c r="D14" s="22"/>
      <c r="E14" s="23">
        <f>D13</f>
        <v>505</v>
      </c>
      <c r="F14" s="22"/>
      <c r="G14" s="22"/>
      <c r="H14" s="22"/>
    </row>
    <row r="17" spans="2:16" x14ac:dyDescent="0.25">
      <c r="B17" s="3"/>
    </row>
    <row r="18" spans="2:16" ht="21" x14ac:dyDescent="0.35">
      <c r="B18" s="1" t="s">
        <v>34</v>
      </c>
      <c r="C18" s="2"/>
      <c r="D18" s="2"/>
      <c r="E18" s="2"/>
      <c r="F18" s="2"/>
      <c r="G18" s="2"/>
      <c r="H18" s="2"/>
      <c r="I18" s="2"/>
      <c r="J18" s="2"/>
      <c r="K18" s="2"/>
      <c r="L18" s="2"/>
      <c r="M18" s="2"/>
      <c r="N18" s="2"/>
      <c r="O18" s="2"/>
      <c r="P18" s="2"/>
    </row>
  </sheetData>
  <mergeCells count="1">
    <mergeCell ref="F6:G6"/>
  </mergeCells>
  <pageMargins left="0.7" right="0.7" top="0.78740157499999996" bottom="0.78740157499999996"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DocSecurity>0</DocSecurity>
  <ScaleCrop>false</ScaleCrop>
  <HeadingPairs>
    <vt:vector size="2" baseType="variant">
      <vt:variant>
        <vt:lpstr>Worksheets</vt:lpstr>
      </vt:variant>
      <vt:variant>
        <vt:i4>4</vt:i4>
      </vt:variant>
    </vt:vector>
  </HeadingPairs>
  <TitlesOfParts>
    <vt:vector size="4" baseType="lpstr">
      <vt:lpstr>WF_Excel_2016</vt:lpstr>
      <vt:lpstr>WF_Flexible</vt:lpstr>
      <vt:lpstr>WF_Arrows</vt:lpstr>
      <vt:lpstr>WF_Small_delta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dcterms:created xsi:type="dcterms:W3CDTF">2021-01-08T15:27:46Z</dcterms:created>
  <dcterms:modified xsi:type="dcterms:W3CDTF">2021-01-13T22:04:30Z</dcterms:modified>
</cp:coreProperties>
</file>